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競技種別\2022\2022ミズノカップ\"/>
    </mc:Choice>
  </mc:AlternateContent>
  <xr:revisionPtr revIDLastSave="0" documentId="8_{D3281521-97AD-439A-B26C-78E9E821F88D}" xr6:coauthVersionLast="47" xr6:coauthVersionMax="47" xr10:uidLastSave="{00000000-0000-0000-0000-000000000000}"/>
  <bookViews>
    <workbookView xWindow="-120" yWindow="-120" windowWidth="20730" windowHeight="11160" xr2:uid="{E300C02D-B48F-4FD6-9446-773467C333EC}"/>
  </bookViews>
  <sheets>
    <sheet name="申込書" sheetId="1" r:id="rId1"/>
  </sheets>
  <externalReferences>
    <externalReference r:id="rId2"/>
    <externalReference r:id="rId3"/>
  </externalReferences>
  <definedNames>
    <definedName name="_xlnm.Print_Area" localSheetId="0">申込書!$A$1:$AL$54</definedName>
    <definedName name="リスト">'[2]ナイガイ (PC用)'!$H$58:$H$60</definedName>
    <definedName name="左右リスト">'[1]ミズノカッププログラム掲載用選手名簿 (PC)'!#REF!</definedName>
    <definedName name="指導員資格リスト">'[1]ミズノカッププログラム掲載用選手名簿 (PC)'!#REF!</definedName>
    <definedName name="指導者資格">'[1]ミズノカッププログラム掲載用選手名簿 (PC)'!$G$61:$G$66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17" i="1"/>
  <c r="X16" i="1"/>
  <c r="G16" i="1"/>
  <c r="E13" i="1"/>
  <c r="E12" i="1"/>
  <c r="F11" i="1"/>
  <c r="F8" i="1"/>
  <c r="F25" i="1" s="1"/>
  <c r="F7" i="1"/>
  <c r="F24" i="1" s="1"/>
  <c r="AD5" i="1"/>
  <c r="AD2" i="1"/>
</calcChain>
</file>

<file path=xl/sharedStrings.xml><?xml version="1.0" encoding="utf-8"?>
<sst xmlns="http://schemas.openxmlformats.org/spreadsheetml/2006/main" count="35" uniqueCount="35">
  <si>
    <t>チーム代表者　様</t>
    <rPh sb="3" eb="6">
      <t>ダイヒョウシャ</t>
    </rPh>
    <rPh sb="7" eb="8">
      <t>サマ</t>
    </rPh>
    <phoneticPr fontId="3"/>
  </si>
  <si>
    <t>大阪府ソフトボール協会</t>
    <rPh sb="0" eb="3">
      <t>オオサカフ</t>
    </rPh>
    <rPh sb="9" eb="11">
      <t>キョウカイ</t>
    </rPh>
    <phoneticPr fontId="3"/>
  </si>
  <si>
    <t>大会 　　参加申込書</t>
    <rPh sb="0" eb="2">
      <t>タイカイ</t>
    </rPh>
    <rPh sb="5" eb="7">
      <t>サンカ</t>
    </rPh>
    <rPh sb="7" eb="10">
      <t>モウシコミショ</t>
    </rPh>
    <phoneticPr fontId="3"/>
  </si>
  <si>
    <t>参加申込書</t>
    <rPh sb="0" eb="2">
      <t>サンカ</t>
    </rPh>
    <rPh sb="2" eb="5">
      <t>モウシコミショ</t>
    </rPh>
    <phoneticPr fontId="3"/>
  </si>
  <si>
    <t>◆申込先</t>
    <rPh sb="1" eb="3">
      <t>モウシコミ</t>
    </rPh>
    <rPh sb="3" eb="4">
      <t>サキ</t>
    </rPh>
    <phoneticPr fontId="3"/>
  </si>
  <si>
    <t>◆参加料</t>
    <rPh sb="1" eb="4">
      <t>サンカリョウ</t>
    </rPh>
    <phoneticPr fontId="3"/>
  </si>
  <si>
    <t>※他銀行からの場合</t>
    <rPh sb="1" eb="2">
      <t>ホカ</t>
    </rPh>
    <rPh sb="2" eb="4">
      <t>ギンコウ</t>
    </rPh>
    <rPh sb="7" eb="9">
      <t>バアイ</t>
    </rPh>
    <phoneticPr fontId="3"/>
  </si>
  <si>
    <t>振込先（大阪府ソフトボール協会）</t>
    <rPh sb="0" eb="2">
      <t>フリコミ</t>
    </rPh>
    <rPh sb="2" eb="3">
      <t>サキ</t>
    </rPh>
    <rPh sb="4" eb="7">
      <t>オオサカフ</t>
    </rPh>
    <rPh sb="13" eb="15">
      <t>キョウカイ</t>
    </rPh>
    <phoneticPr fontId="3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</si>
  <si>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3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</si>
  <si>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3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</si>
  <si>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3"/>
  </si>
  <si>
    <t>振込/e-mailにはチーム名・大会名を記入してください</t>
    <rPh sb="0" eb="2">
      <t>フリコミ</t>
    </rPh>
    <rPh sb="14" eb="15">
      <t>メイ</t>
    </rPh>
    <rPh sb="16" eb="19">
      <t>タイカイメイ</t>
    </rPh>
    <rPh sb="20" eb="22">
      <t>キニュウ</t>
    </rPh>
    <phoneticPr fontId="3"/>
  </si>
  <si>
    <t>上記の大会に参加します</t>
    <rPh sb="0" eb="2">
      <t>ジョウキ</t>
    </rPh>
    <rPh sb="3" eb="5">
      <t>タイカイ</t>
    </rPh>
    <rPh sb="6" eb="8">
      <t>サンカ</t>
    </rPh>
    <phoneticPr fontId="3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</si>
  <si>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</si>
  <si>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</si>
  <si>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</si>
  <si>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</si>
  <si>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貼り付け欄</t>
    <rPh sb="0" eb="1">
      <t>ハ</t>
    </rPh>
    <rPh sb="2" eb="3">
      <t>ツ</t>
    </rPh>
    <rPh sb="4" eb="5">
      <t>ラン</t>
    </rPh>
    <phoneticPr fontId="3"/>
  </si>
  <si>
    <t>所属支部</t>
    <rPh sb="0" eb="2">
      <t>ショゾク</t>
    </rPh>
    <rPh sb="2" eb="4">
      <t>シブ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</si>
  <si>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</si>
  <si>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</si>
  <si>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tel</t>
    <phoneticPr fontId="3"/>
  </si>
  <si>
    <t>指導者名</t>
    <rPh sb="0" eb="3">
      <t>シドウシャ</t>
    </rPh>
    <rPh sb="3" eb="4">
      <t>メイ</t>
    </rPh>
    <phoneticPr fontId="3"/>
  </si>
  <si>
    <t>監督・コーチ・選手</t>
    <rPh sb="0" eb="2">
      <t>カントク</t>
    </rPh>
    <rPh sb="7" eb="9">
      <t>センシュ</t>
    </rPh>
    <phoneticPr fontId="3"/>
  </si>
  <si>
    <t>指導者登録番号</t>
    <rPh sb="0" eb="3">
      <t>シドウシャ</t>
    </rPh>
    <rPh sb="3" eb="5">
      <t>トウロク</t>
    </rPh>
    <rPh sb="5" eb="7">
      <t>バンゴウ</t>
    </rPh>
    <phoneticPr fontId="3"/>
  </si>
  <si>
    <t>指導員証コピー添付</t>
    <rPh sb="0" eb="3">
      <t>シドウイン</t>
    </rPh>
    <rPh sb="3" eb="4">
      <t>ショウ</t>
    </rPh>
    <rPh sb="7" eb="9">
      <t>テンプ</t>
    </rPh>
    <phoneticPr fontId="3"/>
  </si>
  <si>
    <t>連絡責任者</t>
    <rPh sb="0" eb="2">
      <t>レンラク</t>
    </rPh>
    <rPh sb="2" eb="5">
      <t>セキニンシャ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</si>
  <si>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</si>
  <si>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</si>
  <si>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〒</t>
    <phoneticPr fontId="3"/>
  </si>
  <si>
    <t>ＴＥＬ</t>
    <phoneticPr fontId="3"/>
  </si>
  <si>
    <t>指導員証は、
上部に
コピー添付の事</t>
    <rPh sb="0" eb="3">
      <t>シドウイン</t>
    </rPh>
    <rPh sb="3" eb="4">
      <t>ショウ</t>
    </rPh>
    <rPh sb="7" eb="9">
      <t>ジョウブ</t>
    </rPh>
    <rPh sb="14" eb="16">
      <t>テンプ</t>
    </rPh>
    <rPh sb="17" eb="18">
      <t>コト</t>
    </rPh>
    <phoneticPr fontId="3"/>
  </si>
  <si>
    <t>携帯</t>
    <rPh sb="0" eb="2">
      <t>ケイタイ</t>
    </rPh>
    <phoneticPr fontId="3"/>
  </si>
  <si>
    <t>支部責任者名</t>
    <rPh sb="0" eb="2">
      <t>シブ</t>
    </rPh>
    <rPh sb="2" eb="5">
      <t>セキニンシャ</t>
    </rPh>
    <rPh sb="5" eb="6">
      <t>メイ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</si>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</sst>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Fill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396875</xdr:colOff>
      <xdr:row>6</xdr:row>
      <xdr:rowOff>238125</xdr:rowOff>
    </xdr:from>
    <xdr:to>
      <xdr:col>52</xdr:col>
      <xdr:colOff>79375</xdr:colOff>
      <xdr:row>18</xdr:row>
      <xdr:rowOff>95250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709D5539-69B3-4A8B-BAA3-6A156EE0EB9F}"/>
            </a:ext>
          </a:extLst>
        </xdr:cNvPr>
        <xdr:cNvSpPr/>
      </xdr:nvSpPr>
      <xdr:spPr>
        <a:xfrm>
          <a:off x="9048750" y="1381125"/>
          <a:ext cx="5826125" cy="2413000"/>
        </a:xfrm>
        <a:prstGeom prst="wedgeRoundRectCallout">
          <a:avLst>
            <a:gd name="adj1" fmla="val -66239"/>
            <a:gd name="adj2" fmla="val -417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ja-JP" altLang="en-US" sz="1100"/>
            <a:t>　　　　　　　　　　　</a:t>
          </a:r>
          <a:r>
            <a:rPr kumimoji="1" lang="ja-JP" altLang="en-US" sz="1800"/>
            <a:t>枠内に指導員証のコピーを貼付してください。</a:t>
          </a:r>
          <a:endParaRPr kumimoji="1" lang="en-US" altLang="ja-JP" sz="1800"/>
        </a:p>
        <a:p>
          <a:pPr algn="l"/>
          <a:r>
            <a:rPr kumimoji="1" lang="en-US" altLang="ja-JP" sz="1800"/>
            <a:t>	</a:t>
          </a:r>
          <a:r>
            <a:rPr kumimoji="1" lang="ja-JP" altLang="en-US" sz="1800"/>
            <a:t>　　　　暫定資格者は別途コピーを</a:t>
          </a:r>
          <a:endParaRPr kumimoji="1" lang="en-US" altLang="ja-JP" sz="1800"/>
        </a:p>
        <a:p>
          <a:pPr algn="l"/>
          <a:r>
            <a:rPr kumimoji="1" lang="en-US" altLang="ja-JP" sz="1800"/>
            <a:t>	</a:t>
          </a:r>
          <a:r>
            <a:rPr kumimoji="1" lang="ja-JP" altLang="en-US" sz="1800"/>
            <a:t>　　　　添付願います。</a:t>
          </a:r>
          <a:endParaRPr kumimoji="1" lang="ja-JP" altLang="en-US" sz="1100"/>
        </a:p>
      </xdr:txBody>
    </xdr:sp>
    <xdr:clientData/>
  </xdr:twoCellAnchor>
  <xdr:twoCellAnchor>
    <xdr:from>
      <xdr:col>6</xdr:col>
      <xdr:colOff>126999</xdr:colOff>
      <xdr:row>2</xdr:row>
      <xdr:rowOff>25399</xdr:rowOff>
    </xdr:from>
    <xdr:to>
      <xdr:col>32</xdr:col>
      <xdr:colOff>95249</xdr:colOff>
      <xdr:row>17</xdr:row>
      <xdr:rowOff>190499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5CE3C53C-5CAB-433F-A252-B04FC8508CF7}"/>
            </a:ext>
          </a:extLst>
        </xdr:cNvPr>
        <xdr:cNvSpPr/>
      </xdr:nvSpPr>
      <xdr:spPr>
        <a:xfrm>
          <a:off x="1365249" y="311149"/>
          <a:ext cx="5254625" cy="3387725"/>
        </a:xfrm>
        <a:prstGeom prst="roundRect">
          <a:avLst/>
        </a:prstGeom>
        <a:noFill/>
        <a:ln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190500</xdr:colOff>
      <xdr:row>10</xdr:row>
      <xdr:rowOff>63500</xdr:rowOff>
    </xdr:from>
    <xdr:to>
      <xdr:col>45</xdr:col>
      <xdr:colOff>412749</xdr:colOff>
      <xdr:row>13</xdr:row>
      <xdr:rowOff>95249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2869DD06-DD19-4595-B2AC-62812948440C}"/>
            </a:ext>
          </a:extLst>
        </xdr:cNvPr>
        <xdr:cNvSpPr/>
      </xdr:nvSpPr>
      <xdr:spPr>
        <a:xfrm>
          <a:off x="9525000" y="2111375"/>
          <a:ext cx="904874" cy="793749"/>
        </a:xfrm>
        <a:prstGeom prst="roundRect">
          <a:avLst/>
        </a:prstGeom>
        <a:noFill/>
        <a:ln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12511;&#12474;&#12494;&#65289;&#22823;&#20250;&#35201;&#38917;&#31561;&#20316;&#25104;&#21407;&#31295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大会要項原稿"/>
      <sheetName val="大会要項"/>
      <sheetName val="大会要項 (プログラム)"/>
      <sheetName val="抽選会案内原稿"/>
      <sheetName val="抽選会案内"/>
      <sheetName val="申込書原稿"/>
      <sheetName val="申込書"/>
      <sheetName val="ミズノカッププログラム掲載用選手名簿 (PC)"/>
      <sheetName val="抽選会案内 (専門委員長様)"/>
      <sheetName val="原稿 (6)"/>
      <sheetName val="プログラム表紙"/>
      <sheetName val="指導者資格表"/>
      <sheetName val="Sheet7"/>
      <sheetName val="Sheet8"/>
      <sheetName val="Sheet9"/>
      <sheetName val="Sheet4"/>
      <sheetName val="Sheet5"/>
      <sheetName val="Sheet6"/>
      <sheetName val="原稿 (5)"/>
      <sheetName val="Sheet2"/>
      <sheetName val="Sheet3"/>
    </sheetNames>
    <sheetDataSet>
      <sheetData sheetId="0"/>
      <sheetData sheetId="1"/>
      <sheetData sheetId="2"/>
      <sheetData sheetId="3"/>
      <sheetData sheetId="4">
        <row r="5">
          <cell r="AD5" t="str">
            <v>理事長　増田恭</v>
          </cell>
        </row>
      </sheetData>
      <sheetData sheetId="5"/>
      <sheetData sheetId="6">
        <row r="2">
          <cell r="AD2">
            <v>44618</v>
          </cell>
        </row>
        <row r="7">
          <cell r="F7" t="str">
            <v>第</v>
          </cell>
          <cell r="H7">
            <v>10</v>
          </cell>
          <cell r="J7" t="str">
            <v>回</v>
          </cell>
          <cell r="M7" t="str">
            <v>ミズノカップクラブチャンピオンシップ大阪2022</v>
          </cell>
        </row>
        <row r="8">
          <cell r="F8" t="str">
            <v>兼　第43回全日本クラブ男子選手権大会大阪府予選会</v>
          </cell>
        </row>
        <row r="11">
          <cell r="B11" t="str">
            <v>標記の予選会を、別紙の大会実施要項により実施致します。</v>
          </cell>
        </row>
        <row r="12">
          <cell r="A12" t="str">
            <v>つきましては、下記の参加申込書に必要事項を記入の上、</v>
          </cell>
          <cell r="U12">
            <v>2022</v>
          </cell>
          <cell r="W12" t="str">
            <v>年</v>
          </cell>
          <cell r="X12" t="str">
            <v>3月11日（金）</v>
          </cell>
          <cell r="AD12" t="str">
            <v>16時までに</v>
          </cell>
        </row>
        <row r="13">
          <cell r="A13" t="str">
            <v>申込頂きますようお願い致します。</v>
          </cell>
        </row>
        <row r="16">
          <cell r="G16" t="str">
            <v>大阪府ソフトボール協会　tel  ０６－６７７９－３９８２　　</v>
          </cell>
        </row>
        <row r="17">
          <cell r="G17" t="str">
            <v>E-mail　：　sf-osaka@juno.ocn.ne.jp</v>
          </cell>
        </row>
        <row r="18">
          <cell r="G18" t="str">
            <v>〒５４３－００４２　大阪市天王寺区鳥ｹ辻１－３－23　Ｋ’Ｓ　スクエア　４０１</v>
          </cell>
        </row>
        <row r="19">
          <cell r="J19" t="str">
            <v>１チーム</v>
          </cell>
          <cell r="M19" t="str">
            <v>20,000</v>
          </cell>
          <cell r="P19" t="str">
            <v>円</v>
          </cell>
        </row>
      </sheetData>
      <sheetData sheetId="7"/>
      <sheetData sheetId="8">
        <row r="61">
          <cell r="G61" t="str">
            <v>コーチ１</v>
          </cell>
        </row>
        <row r="62">
          <cell r="G62" t="str">
            <v>コーチ２</v>
          </cell>
        </row>
        <row r="63">
          <cell r="G63" t="str">
            <v>コーチ３</v>
          </cell>
        </row>
        <row r="64">
          <cell r="G64" t="str">
            <v>コーチ４</v>
          </cell>
        </row>
        <row r="65">
          <cell r="G65" t="str">
            <v>準指導員</v>
          </cell>
        </row>
        <row r="66">
          <cell r="G66" t="str">
            <v>暫定資格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C30F-FC90-4AA3-9766-B9E97D5AA3F3}">
  <sheetPr>
    <tabColor rgb="FF7030A0"/>
  </sheetPr>
  <dimension ref="A1:AS53"/>
  <sheetViews>
    <sheetView tabSelected="1" view="pageBreakPreview" zoomScale="60" zoomScaleNormal="100" workbookViewId="0">
      <selection activeCell="AU53" sqref="AU53"/>
    </sheetView>
  </sheetViews>
  <sheetFormatPr defaultRowHeight="18.75" x14ac:dyDescent="0.4"/>
  <cols>
    <col min="1" max="14" width="2.625" customWidth="1"/>
    <col min="15" max="15" width="3.5" customWidth="1"/>
    <col min="16" max="16" width="2.125" customWidth="1"/>
    <col min="17" max="21" width="2.625" customWidth="1"/>
    <col min="22" max="22" width="3.875" customWidth="1"/>
    <col min="23" max="25" width="2.625" customWidth="1"/>
    <col min="26" max="27" width="1.5" customWidth="1"/>
    <col min="28" max="39" width="2.625" customWidth="1"/>
    <col min="43" max="45" width="0" hidden="1" customWidth="1"/>
  </cols>
  <sheetData>
    <row r="1" spans="2:45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45" s="2" customFormat="1" ht="15.75" customHeight="1" x14ac:dyDescent="0.4">
      <c r="AD2" s="3">
        <f>[1]申込書原稿!AD2</f>
        <v>44618</v>
      </c>
      <c r="AE2" s="3"/>
      <c r="AF2" s="3"/>
      <c r="AG2" s="3"/>
      <c r="AH2" s="3"/>
      <c r="AI2" s="3"/>
      <c r="AJ2" s="3"/>
      <c r="AK2" s="3"/>
      <c r="AL2" s="3"/>
    </row>
    <row r="3" spans="2:45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45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45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45" s="2" customFormat="1" ht="9" customHeight="1" x14ac:dyDescent="0.4"/>
    <row r="7" spans="2:45" s="2" customFormat="1" ht="20.25" customHeight="1" x14ac:dyDescent="0.4">
      <c r="F7" s="6" t="str">
        <f>[1]申込書原稿!F7&amp;[1]申込書原稿!H7&amp;[1]申込書原稿!J7&amp;[1]申込書原稿!M7</f>
        <v>第10回ミズノカップクラブチャンピオンシップ大阪2022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2:45" s="2" customFormat="1" ht="20.25" customHeight="1" x14ac:dyDescent="0.4">
      <c r="F8" s="6" t="str">
        <f>[1]申込書原稿!F8</f>
        <v>兼　第43回全日本クラブ男子選手権大会大阪府予選会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Q8" s="7" t="s">
        <v>2</v>
      </c>
      <c r="AR8" s="7"/>
      <c r="AS8" s="7"/>
    </row>
    <row r="9" spans="2:45" s="2" customFormat="1" ht="20.25" customHeight="1" x14ac:dyDescent="0.4">
      <c r="F9" s="8" t="s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Q9" s="7"/>
      <c r="AR9" s="7"/>
      <c r="AS9" s="7"/>
    </row>
    <row r="10" spans="2:45" s="2" customFormat="1" ht="11.25" customHeight="1" x14ac:dyDescent="0.4"/>
    <row r="11" spans="2:45" s="2" customFormat="1" ht="19.5" customHeight="1" x14ac:dyDescent="0.4">
      <c r="F11" s="2" t="str">
        <f>[1]申込書原稿!B11</f>
        <v>標記の予選会を、別紙の大会実施要項により実施致します。</v>
      </c>
    </row>
    <row r="12" spans="2:45" s="2" customFormat="1" ht="19.5" customHeight="1" x14ac:dyDescent="0.4">
      <c r="E12" s="2" t="str">
        <f>[1]申込書原稿!A12&amp;[1]申込書原稿!U12&amp;[1]申込書原稿!W12&amp;[1]申込書原稿!X12&amp;[1]申込書原稿!AD12</f>
        <v>つきましては、下記の参加申込書に必要事項を記入の上、2022年3月11日（金）16時までに</v>
      </c>
      <c r="V12" s="9"/>
    </row>
    <row r="13" spans="2:45" s="2" customFormat="1" ht="19.5" customHeight="1" x14ac:dyDescent="0.4">
      <c r="E13" s="2" t="str">
        <f>[1]申込書原稿!A13</f>
        <v>申込頂きますようお願い致します。</v>
      </c>
    </row>
    <row r="14" spans="2:45" s="2" customFormat="1" ht="9.75" customHeight="1" x14ac:dyDescent="0.4"/>
    <row r="15" spans="2:45" s="2" customFormat="1" ht="15" customHeight="1" x14ac:dyDescent="0.4">
      <c r="E15" s="7" t="s">
        <v>4</v>
      </c>
      <c r="F15" s="7"/>
      <c r="G15" s="7"/>
      <c r="H15" s="7"/>
    </row>
    <row r="16" spans="2:45" s="2" customFormat="1" ht="15" customHeight="1" x14ac:dyDescent="0.4">
      <c r="G16" s="10" t="str">
        <f>[1]申込書原稿!G16</f>
        <v>大阪府ソフトボール協会　tel  ０６－６７７９－３９８２　　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" t="str">
        <f>[1]申込書原稿!G17</f>
        <v>E-mail　：　sf-osaka@juno.ocn.ne.jp</v>
      </c>
    </row>
    <row r="17" spans="1:38" s="2" customFormat="1" ht="15" customHeight="1" x14ac:dyDescent="0.4">
      <c r="G17" s="2" t="str">
        <f>[1]申込書原稿!G18</f>
        <v>〒５４３－００４２　大阪市天王寺区鳥ｹ辻１－３－23　Ｋ’Ｓ　スクエア　４０１</v>
      </c>
      <c r="T17" s="11"/>
    </row>
    <row r="18" spans="1:38" s="2" customFormat="1" ht="15" customHeight="1" x14ac:dyDescent="0.4">
      <c r="T18" s="11"/>
    </row>
    <row r="19" spans="1:38" s="2" customFormat="1" ht="15" customHeight="1" thickBot="1" x14ac:dyDescent="0.45">
      <c r="E19" s="7" t="s">
        <v>5</v>
      </c>
      <c r="F19" s="7"/>
      <c r="G19" s="7"/>
      <c r="H19" s="7"/>
      <c r="J19" s="12" t="str">
        <f>[1]申込書原稿!J19&amp;[1]申込書原稿!M19&amp;[1]申込書原稿!P19</f>
        <v>１チーム20,000円</v>
      </c>
      <c r="K19" s="12"/>
      <c r="L19" s="12"/>
      <c r="M19" s="13"/>
      <c r="N19" s="13"/>
      <c r="O19" s="13"/>
      <c r="S19" s="14" t="s">
        <v>6</v>
      </c>
      <c r="T19" s="14"/>
      <c r="U19" s="14"/>
      <c r="V19" s="14"/>
      <c r="W19" s="14"/>
      <c r="X19" s="14"/>
      <c r="Y19" s="15"/>
      <c r="Z19" s="15"/>
      <c r="AA19" s="15"/>
      <c r="AB19" s="15"/>
    </row>
    <row r="20" spans="1:38" s="2" customFormat="1" ht="15" customHeight="1" x14ac:dyDescent="0.4">
      <c r="F20" s="16" t="s">
        <v>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S20" s="19" t="s">
        <v>8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</row>
    <row r="21" spans="1:38" s="2" customFormat="1" ht="15" customHeight="1" thickBot="1" x14ac:dyDescent="0.45">
      <c r="F21" s="22" t="s">
        <v>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S21" s="25" t="s">
        <v>10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</row>
    <row r="22" spans="1:38" s="2" customFormat="1" ht="20.25" customHeight="1" x14ac:dyDescent="0.4">
      <c r="A22" s="28"/>
      <c r="B22" s="28"/>
      <c r="C22" s="28"/>
      <c r="D22" s="28"/>
      <c r="E22" s="28"/>
      <c r="F22" s="28" t="s">
        <v>11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s="2" customFormat="1" ht="20.25" customHeight="1" x14ac:dyDescent="0.4"/>
    <row r="24" spans="1:38" s="2" customFormat="1" ht="20.25" customHeight="1" x14ac:dyDescent="0.4">
      <c r="F24" s="6" t="str">
        <f>F7</f>
        <v>第10回ミズノカップクラブチャンピオンシップ大阪2022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8" s="2" customFormat="1" ht="20.25" customHeight="1" x14ac:dyDescent="0.4">
      <c r="F25" s="6" t="str">
        <f>F8</f>
        <v>兼　第43回全日本クラブ男子選手権大会大阪府予選会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8" s="2" customFormat="1" ht="14.25" customHeight="1" x14ac:dyDescent="0.4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8" s="2" customFormat="1" ht="19.5" x14ac:dyDescent="0.4">
      <c r="E27" s="6" t="s">
        <v>12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B27" s="30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1:38" s="2" customFormat="1" ht="19.5" x14ac:dyDescent="0.4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B28" s="33" t="s">
        <v>13</v>
      </c>
      <c r="AC28" s="7"/>
      <c r="AD28" s="7"/>
      <c r="AE28" s="7"/>
      <c r="AF28" s="7"/>
      <c r="AG28" s="7"/>
      <c r="AH28" s="7"/>
      <c r="AI28" s="7"/>
      <c r="AJ28" s="7"/>
      <c r="AK28" s="34"/>
    </row>
    <row r="29" spans="1:38" s="2" customFormat="1" ht="19.5" x14ac:dyDescent="0.4">
      <c r="AB29" s="33"/>
      <c r="AC29" s="7"/>
      <c r="AD29" s="7"/>
      <c r="AE29" s="7"/>
      <c r="AF29" s="7"/>
      <c r="AG29" s="7"/>
      <c r="AH29" s="7"/>
      <c r="AI29" s="7"/>
      <c r="AJ29" s="7"/>
      <c r="AK29" s="34"/>
    </row>
    <row r="30" spans="1:38" s="2" customFormat="1" ht="20.25" customHeight="1" x14ac:dyDescent="0.4">
      <c r="O30" s="7"/>
      <c r="P30" s="7"/>
      <c r="S30" s="2" t="s">
        <v>14</v>
      </c>
      <c r="V30" s="2" t="s">
        <v>15</v>
      </c>
      <c r="Y30" s="2" t="s">
        <v>16</v>
      </c>
      <c r="AB30" s="35"/>
      <c r="AD30" s="7" t="s">
        <v>17</v>
      </c>
      <c r="AE30" s="7"/>
      <c r="AF30" s="7"/>
      <c r="AG30" s="7"/>
      <c r="AH30" s="7"/>
      <c r="AI30" s="7"/>
      <c r="AK30" s="36"/>
    </row>
    <row r="31" spans="1:38" s="2" customFormat="1" ht="19.5" x14ac:dyDescent="0.4">
      <c r="A31" s="37" t="s">
        <v>18</v>
      </c>
      <c r="B31" s="38"/>
      <c r="C31" s="38"/>
      <c r="D31" s="38"/>
      <c r="E31" s="38"/>
      <c r="F31" s="38"/>
      <c r="G31" s="38"/>
      <c r="H31" s="39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AB31" s="35"/>
      <c r="AK31" s="36"/>
    </row>
    <row r="32" spans="1:38" s="2" customFormat="1" ht="19.5" x14ac:dyDescent="0.4">
      <c r="A32" s="43"/>
      <c r="B32" s="44"/>
      <c r="C32" s="44"/>
      <c r="D32" s="44"/>
      <c r="E32" s="44"/>
      <c r="F32" s="44"/>
      <c r="G32" s="44"/>
      <c r="H32" s="45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  <c r="AB32" s="35"/>
      <c r="AK32" s="36"/>
    </row>
    <row r="33" spans="1:37" s="2" customFormat="1" ht="19.5" x14ac:dyDescent="0.4">
      <c r="A33" s="37" t="s">
        <v>19</v>
      </c>
      <c r="B33" s="38"/>
      <c r="C33" s="38"/>
      <c r="D33" s="38"/>
      <c r="E33" s="38"/>
      <c r="F33" s="38"/>
      <c r="G33" s="38"/>
      <c r="H33" s="39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AB33" s="35"/>
      <c r="AK33" s="36"/>
    </row>
    <row r="34" spans="1:37" s="2" customFormat="1" ht="19.5" x14ac:dyDescent="0.4">
      <c r="A34" s="43"/>
      <c r="B34" s="44"/>
      <c r="C34" s="44"/>
      <c r="D34" s="44"/>
      <c r="E34" s="44"/>
      <c r="F34" s="44"/>
      <c r="G34" s="44"/>
      <c r="H34" s="45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  <c r="AB34" s="35"/>
      <c r="AK34" s="36"/>
    </row>
    <row r="35" spans="1:37" s="2" customFormat="1" ht="16.5" customHeight="1" x14ac:dyDescent="0.4">
      <c r="A35" s="37" t="s">
        <v>20</v>
      </c>
      <c r="B35" s="38"/>
      <c r="C35" s="38"/>
      <c r="D35" s="38"/>
      <c r="E35" s="38"/>
      <c r="F35" s="38"/>
      <c r="G35" s="38"/>
      <c r="H35" s="39"/>
      <c r="I35" s="40"/>
      <c r="J35" s="41"/>
      <c r="K35" s="41"/>
      <c r="L35" s="41"/>
      <c r="M35" s="41"/>
      <c r="N35" s="41"/>
      <c r="O35" s="41"/>
      <c r="P35" s="41"/>
      <c r="Q35" s="31"/>
      <c r="R35" s="31"/>
      <c r="S35" s="31"/>
      <c r="T35" s="31"/>
      <c r="U35" s="31"/>
      <c r="V35" s="31"/>
      <c r="W35" s="31"/>
      <c r="X35" s="31"/>
      <c r="Y35" s="32"/>
      <c r="AB35" s="35"/>
      <c r="AK35" s="36"/>
    </row>
    <row r="36" spans="1:37" s="2" customFormat="1" ht="16.5" customHeight="1" x14ac:dyDescent="0.4">
      <c r="A36" s="43"/>
      <c r="B36" s="44"/>
      <c r="C36" s="44"/>
      <c r="D36" s="44"/>
      <c r="E36" s="44"/>
      <c r="F36" s="44"/>
      <c r="G36" s="44"/>
      <c r="H36" s="45"/>
      <c r="I36" s="46"/>
      <c r="J36" s="47"/>
      <c r="K36" s="47"/>
      <c r="L36" s="47"/>
      <c r="M36" s="47"/>
      <c r="N36" s="47"/>
      <c r="O36" s="47"/>
      <c r="P36" s="47"/>
      <c r="Q36" s="49" t="s">
        <v>21</v>
      </c>
      <c r="R36" s="47"/>
      <c r="S36" s="47"/>
      <c r="T36" s="47"/>
      <c r="U36" s="47"/>
      <c r="V36" s="47"/>
      <c r="W36" s="47"/>
      <c r="X36" s="47"/>
      <c r="Y36" s="48"/>
      <c r="AB36" s="35"/>
      <c r="AK36" s="36"/>
    </row>
    <row r="37" spans="1:37" s="2" customFormat="1" ht="16.5" customHeight="1" x14ac:dyDescent="0.4">
      <c r="A37" s="37" t="s">
        <v>22</v>
      </c>
      <c r="B37" s="38"/>
      <c r="C37" s="38"/>
      <c r="D37" s="38"/>
      <c r="E37" s="38"/>
      <c r="F37" s="38"/>
      <c r="G37" s="38"/>
      <c r="H37" s="39"/>
      <c r="I37" s="40"/>
      <c r="J37" s="41"/>
      <c r="K37" s="41"/>
      <c r="L37" s="41"/>
      <c r="M37" s="41"/>
      <c r="N37" s="41"/>
      <c r="O37" s="41"/>
      <c r="P37" s="41"/>
      <c r="Q37" s="41"/>
      <c r="R37" s="42"/>
      <c r="S37" s="37" t="s">
        <v>23</v>
      </c>
      <c r="T37" s="38"/>
      <c r="U37" s="38"/>
      <c r="V37" s="38"/>
      <c r="W37" s="38"/>
      <c r="X37" s="38"/>
      <c r="Y37" s="39"/>
      <c r="AB37" s="35"/>
      <c r="AK37" s="36"/>
    </row>
    <row r="38" spans="1:37" ht="16.5" customHeight="1" x14ac:dyDescent="0.4">
      <c r="A38" s="43"/>
      <c r="B38" s="44"/>
      <c r="C38" s="44"/>
      <c r="D38" s="44"/>
      <c r="E38" s="44"/>
      <c r="F38" s="44"/>
      <c r="G38" s="44"/>
      <c r="H38" s="45"/>
      <c r="I38" s="46"/>
      <c r="J38" s="47"/>
      <c r="K38" s="47"/>
      <c r="L38" s="47"/>
      <c r="M38" s="47"/>
      <c r="N38" s="47"/>
      <c r="O38" s="47"/>
      <c r="P38" s="47"/>
      <c r="Q38" s="47"/>
      <c r="R38" s="48"/>
      <c r="S38" s="43"/>
      <c r="T38" s="44"/>
      <c r="U38" s="44"/>
      <c r="V38" s="44"/>
      <c r="W38" s="44"/>
      <c r="X38" s="44"/>
      <c r="Y38" s="45"/>
      <c r="AB38" s="50"/>
      <c r="AK38" s="51"/>
    </row>
    <row r="39" spans="1:37" ht="16.5" customHeight="1" x14ac:dyDescent="0.4">
      <c r="A39" s="37" t="s">
        <v>24</v>
      </c>
      <c r="B39" s="52"/>
      <c r="C39" s="52"/>
      <c r="D39" s="52"/>
      <c r="E39" s="52"/>
      <c r="F39" s="52"/>
      <c r="G39" s="52"/>
      <c r="H39" s="53"/>
      <c r="I39" s="54"/>
      <c r="J39" s="55"/>
      <c r="K39" s="55"/>
      <c r="L39" s="55"/>
      <c r="M39" s="55"/>
      <c r="N39" s="55"/>
      <c r="O39" s="55"/>
      <c r="P39" s="55"/>
      <c r="Q39" s="55"/>
      <c r="R39" s="56"/>
      <c r="S39" s="57" t="s">
        <v>25</v>
      </c>
      <c r="T39" s="58"/>
      <c r="U39" s="58"/>
      <c r="V39" s="58"/>
      <c r="W39" s="58"/>
      <c r="X39" s="58"/>
      <c r="Y39" s="59"/>
      <c r="AB39" s="50"/>
      <c r="AK39" s="51"/>
    </row>
    <row r="40" spans="1:37" ht="16.5" customHeight="1" x14ac:dyDescent="0.4">
      <c r="A40" s="60"/>
      <c r="B40" s="61"/>
      <c r="C40" s="61"/>
      <c r="D40" s="61"/>
      <c r="E40" s="61"/>
      <c r="F40" s="61"/>
      <c r="G40" s="61"/>
      <c r="H40" s="62"/>
      <c r="I40" s="63"/>
      <c r="J40" s="64"/>
      <c r="K40" s="64"/>
      <c r="L40" s="64"/>
      <c r="M40" s="64"/>
      <c r="N40" s="64"/>
      <c r="O40" s="64"/>
      <c r="P40" s="64"/>
      <c r="Q40" s="64"/>
      <c r="R40" s="65"/>
      <c r="S40" s="66"/>
      <c r="T40" s="67"/>
      <c r="U40" s="67"/>
      <c r="V40" s="67"/>
      <c r="W40" s="67"/>
      <c r="X40" s="67"/>
      <c r="Y40" s="68"/>
      <c r="AB40" s="50"/>
      <c r="AK40" s="51"/>
    </row>
    <row r="41" spans="1:37" ht="17.25" customHeight="1" x14ac:dyDescent="0.4">
      <c r="A41" s="69" t="s">
        <v>26</v>
      </c>
      <c r="B41" s="70"/>
      <c r="C41" s="70"/>
      <c r="D41" s="70"/>
      <c r="E41" s="70"/>
      <c r="F41" s="70"/>
      <c r="G41" s="70"/>
      <c r="H41" s="71"/>
      <c r="I41" s="37" t="s">
        <v>27</v>
      </c>
      <c r="J41" s="52"/>
      <c r="K41" s="53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  <c r="AB41" s="50"/>
      <c r="AK41" s="51"/>
    </row>
    <row r="42" spans="1:37" ht="17.25" customHeight="1" x14ac:dyDescent="0.4">
      <c r="A42" s="75"/>
      <c r="B42" s="76"/>
      <c r="C42" s="76"/>
      <c r="D42" s="76"/>
      <c r="E42" s="76"/>
      <c r="F42" s="76"/>
      <c r="G42" s="76"/>
      <c r="H42" s="77"/>
      <c r="I42" s="60"/>
      <c r="J42" s="61"/>
      <c r="K42" s="62"/>
      <c r="L42" s="78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AB42" s="50"/>
      <c r="AK42" s="51"/>
    </row>
    <row r="43" spans="1:37" ht="13.5" customHeight="1" x14ac:dyDescent="0.4">
      <c r="A43" s="75"/>
      <c r="B43" s="76"/>
      <c r="C43" s="76"/>
      <c r="D43" s="76"/>
      <c r="E43" s="76"/>
      <c r="F43" s="76"/>
      <c r="G43" s="76"/>
      <c r="H43" s="77"/>
      <c r="I43" s="37" t="s">
        <v>28</v>
      </c>
      <c r="J43" s="38"/>
      <c r="K43" s="39"/>
      <c r="L43" s="81" t="s">
        <v>29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AB43" s="50"/>
      <c r="AK43" s="51"/>
    </row>
    <row r="44" spans="1:37" ht="13.5" customHeight="1" x14ac:dyDescent="0.4">
      <c r="A44" s="75"/>
      <c r="B44" s="76"/>
      <c r="C44" s="76"/>
      <c r="D44" s="76"/>
      <c r="E44" s="76"/>
      <c r="F44" s="76"/>
      <c r="G44" s="76"/>
      <c r="H44" s="77"/>
      <c r="I44" s="83"/>
      <c r="J44" s="5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7"/>
      <c r="AB44" s="50"/>
      <c r="AK44" s="51"/>
    </row>
    <row r="45" spans="1:37" x14ac:dyDescent="0.4">
      <c r="A45" s="75"/>
      <c r="B45" s="76"/>
      <c r="C45" s="76"/>
      <c r="D45" s="76"/>
      <c r="E45" s="76"/>
      <c r="F45" s="76"/>
      <c r="G45" s="76"/>
      <c r="H45" s="77"/>
      <c r="I45" s="43"/>
      <c r="J45" s="44"/>
      <c r="K45" s="45"/>
      <c r="L45" s="88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AB45" s="50"/>
      <c r="AK45" s="51"/>
    </row>
    <row r="46" spans="1:37" x14ac:dyDescent="0.4">
      <c r="A46" s="75"/>
      <c r="B46" s="76"/>
      <c r="C46" s="76"/>
      <c r="D46" s="76"/>
      <c r="E46" s="76"/>
      <c r="F46" s="76"/>
      <c r="G46" s="76"/>
      <c r="H46" s="77"/>
      <c r="I46" s="37" t="s">
        <v>30</v>
      </c>
      <c r="J46" s="52"/>
      <c r="K46" s="53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AB46" s="50"/>
      <c r="AK46" s="51"/>
    </row>
    <row r="47" spans="1:37" x14ac:dyDescent="0.4">
      <c r="A47" s="75"/>
      <c r="B47" s="76"/>
      <c r="C47" s="76"/>
      <c r="D47" s="76"/>
      <c r="E47" s="76"/>
      <c r="F47" s="76"/>
      <c r="G47" s="76"/>
      <c r="H47" s="77"/>
      <c r="I47" s="60"/>
      <c r="J47" s="61"/>
      <c r="K47" s="62"/>
      <c r="L47" s="78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AB47" s="50"/>
      <c r="AC47" s="91" t="s">
        <v>31</v>
      </c>
      <c r="AD47" s="92"/>
      <c r="AE47" s="92"/>
      <c r="AF47" s="92"/>
      <c r="AG47" s="92"/>
      <c r="AH47" s="92"/>
      <c r="AI47" s="92"/>
      <c r="AJ47" s="93"/>
      <c r="AK47" s="51"/>
    </row>
    <row r="48" spans="1:37" x14ac:dyDescent="0.4">
      <c r="A48" s="75"/>
      <c r="B48" s="76"/>
      <c r="C48" s="76"/>
      <c r="D48" s="76"/>
      <c r="E48" s="76"/>
      <c r="F48" s="76"/>
      <c r="G48" s="76"/>
      <c r="H48" s="77"/>
      <c r="I48" s="94" t="s">
        <v>32</v>
      </c>
      <c r="J48" s="52"/>
      <c r="K48" s="53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AB48" s="50"/>
      <c r="AC48" s="95"/>
      <c r="AD48" s="10"/>
      <c r="AE48" s="10"/>
      <c r="AF48" s="10"/>
      <c r="AG48" s="10"/>
      <c r="AH48" s="10"/>
      <c r="AI48" s="10"/>
      <c r="AJ48" s="96"/>
      <c r="AK48" s="51"/>
    </row>
    <row r="49" spans="1:37" x14ac:dyDescent="0.4">
      <c r="A49" s="97"/>
      <c r="B49" s="98"/>
      <c r="C49" s="98"/>
      <c r="D49" s="98"/>
      <c r="E49" s="98"/>
      <c r="F49" s="98"/>
      <c r="G49" s="98"/>
      <c r="H49" s="99"/>
      <c r="I49" s="60"/>
      <c r="J49" s="61"/>
      <c r="K49" s="62"/>
      <c r="L49" s="78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AB49" s="50"/>
      <c r="AC49" s="95"/>
      <c r="AD49" s="10"/>
      <c r="AE49" s="10"/>
      <c r="AF49" s="10"/>
      <c r="AG49" s="10"/>
      <c r="AH49" s="10"/>
      <c r="AI49" s="10"/>
      <c r="AJ49" s="96"/>
      <c r="AK49" s="51"/>
    </row>
    <row r="50" spans="1:37" x14ac:dyDescent="0.4">
      <c r="AB50" s="50"/>
      <c r="AC50" s="95"/>
      <c r="AD50" s="10"/>
      <c r="AE50" s="10"/>
      <c r="AF50" s="10"/>
      <c r="AG50" s="10"/>
      <c r="AH50" s="10"/>
      <c r="AI50" s="10"/>
      <c r="AJ50" s="96"/>
      <c r="AK50" s="51"/>
    </row>
    <row r="51" spans="1:37" x14ac:dyDescent="0.4">
      <c r="A51" s="6" t="s">
        <v>33</v>
      </c>
      <c r="B51" s="6"/>
      <c r="C51" s="6"/>
      <c r="D51" s="6"/>
      <c r="E51" s="6"/>
      <c r="F51" s="6"/>
      <c r="G51" s="6"/>
      <c r="H51" s="6"/>
      <c r="AB51" s="50"/>
      <c r="AC51" s="100"/>
      <c r="AD51" s="101"/>
      <c r="AE51" s="101"/>
      <c r="AF51" s="101"/>
      <c r="AG51" s="101"/>
      <c r="AH51" s="101"/>
      <c r="AI51" s="101"/>
      <c r="AJ51" s="102"/>
      <c r="AK51" s="51"/>
    </row>
    <row r="52" spans="1:37" x14ac:dyDescent="0.4">
      <c r="A52" s="6"/>
      <c r="B52" s="6"/>
      <c r="C52" s="6"/>
      <c r="D52" s="6"/>
      <c r="E52" s="6"/>
      <c r="F52" s="6"/>
      <c r="G52" s="6"/>
      <c r="H52" s="6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X52" s="7" t="s">
        <v>34</v>
      </c>
      <c r="Y52" s="104"/>
      <c r="AB52" s="50"/>
      <c r="AK52" s="51"/>
    </row>
    <row r="53" spans="1:37" ht="19.5" thickBot="1" x14ac:dyDescent="0.45">
      <c r="A53" s="6"/>
      <c r="B53" s="6"/>
      <c r="C53" s="6"/>
      <c r="D53" s="6"/>
      <c r="E53" s="6"/>
      <c r="F53" s="6"/>
      <c r="G53" s="6"/>
      <c r="H53" s="6"/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5"/>
      <c r="X53" s="107"/>
      <c r="Y53" s="107"/>
      <c r="AB53" s="108"/>
      <c r="AC53" s="109"/>
      <c r="AD53" s="109"/>
      <c r="AE53" s="109"/>
      <c r="AF53" s="109"/>
      <c r="AG53" s="109"/>
      <c r="AH53" s="109"/>
      <c r="AI53" s="109"/>
      <c r="AJ53" s="109"/>
      <c r="AK53" s="110"/>
    </row>
  </sheetData>
  <mergeCells count="47">
    <mergeCell ref="AC47:AJ51"/>
    <mergeCell ref="I48:K49"/>
    <mergeCell ref="L48:Y49"/>
    <mergeCell ref="A51:H53"/>
    <mergeCell ref="J52:V53"/>
    <mergeCell ref="X52:Y53"/>
    <mergeCell ref="A39:H40"/>
    <mergeCell ref="I39:R40"/>
    <mergeCell ref="S39:Y40"/>
    <mergeCell ref="A41:H49"/>
    <mergeCell ref="I41:K42"/>
    <mergeCell ref="L41:Y42"/>
    <mergeCell ref="I43:K45"/>
    <mergeCell ref="L44:Y45"/>
    <mergeCell ref="I46:K47"/>
    <mergeCell ref="L46:Y47"/>
    <mergeCell ref="A35:H36"/>
    <mergeCell ref="I35:P36"/>
    <mergeCell ref="R36:Y36"/>
    <mergeCell ref="A37:H38"/>
    <mergeCell ref="I37:R38"/>
    <mergeCell ref="S37:Y38"/>
    <mergeCell ref="O30:P30"/>
    <mergeCell ref="AD30:AI30"/>
    <mergeCell ref="A31:H32"/>
    <mergeCell ref="I31:Y32"/>
    <mergeCell ref="A33:H34"/>
    <mergeCell ref="I33:Y34"/>
    <mergeCell ref="S21:AF21"/>
    <mergeCell ref="F24:AG24"/>
    <mergeCell ref="F25:AG25"/>
    <mergeCell ref="H26:AE26"/>
    <mergeCell ref="E27:Y28"/>
    <mergeCell ref="AB28:AK29"/>
    <mergeCell ref="F8:AG8"/>
    <mergeCell ref="AQ8:AS9"/>
    <mergeCell ref="F9:AG9"/>
    <mergeCell ref="E15:H15"/>
    <mergeCell ref="G16:V16"/>
    <mergeCell ref="E19:H19"/>
    <mergeCell ref="S19:X19"/>
    <mergeCell ref="B1:J1"/>
    <mergeCell ref="AD2:AL2"/>
    <mergeCell ref="B3:J3"/>
    <mergeCell ref="AD4:AL4"/>
    <mergeCell ref="AD5:AL5"/>
    <mergeCell ref="F7:AG7"/>
  </mergeCells>
  <phoneticPr fontId="3"/>
  <printOptions horizontalCentered="1"/>
  <pageMargins left="0.23622047244094491" right="0.23622047244094491" top="0.56999999999999995" bottom="0.42" header="0.31496062992125984" footer="0.31496062992125984"/>
  <pageSetup paperSize="9" scale="8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2022-02-26T10:03:20Z</dcterms:created>
  <dcterms:modified xsi:type="dcterms:W3CDTF">2022-02-26T10:06:15Z</dcterms:modified>
</cp:coreProperties>
</file>