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★大会要項\生涯種別\2023\2023春季小学生\"/>
    </mc:Choice>
  </mc:AlternateContent>
  <xr:revisionPtr revIDLastSave="0" documentId="8_{B36ABA00-3ED4-46EE-BB7E-C1A27E7A6A09}" xr6:coauthVersionLast="47" xr6:coauthVersionMax="47" xr10:uidLastSave="{00000000-0000-0000-0000-000000000000}"/>
  <bookViews>
    <workbookView xWindow="-120" yWindow="-120" windowWidth="20730" windowHeight="11160" xr2:uid="{AE68494D-36A7-4AD6-A536-29018A262C58}"/>
  </bookViews>
  <sheets>
    <sheet name="申込書（印刷用）" sheetId="1" r:id="rId1"/>
  </sheets>
  <externalReferences>
    <externalReference r:id="rId2"/>
    <externalReference r:id="rId3"/>
    <externalReference r:id="rId4"/>
  </externalReferences>
  <definedNames>
    <definedName name="_xlnm.Print_Area" localSheetId="0">'申込書（印刷用）'!$A$2:$AL$61</definedName>
    <definedName name="team">#REF!</definedName>
    <definedName name="チーム名">[2]チーム名!$B$3:$B$16</definedName>
    <definedName name="左右リスト">[3]選手名簿!#REF!</definedName>
    <definedName name="指導者資格">[3]選手名簿!$H$69:$H$75</definedName>
    <definedName name="府県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I55" i="1"/>
  <c r="H29" i="1"/>
  <c r="F26" i="1"/>
  <c r="F25" i="1"/>
  <c r="G18" i="1"/>
  <c r="G17" i="1"/>
  <c r="G16" i="1"/>
  <c r="E13" i="1"/>
  <c r="E12" i="1"/>
  <c r="F7" i="1"/>
  <c r="F27" i="1" s="1"/>
  <c r="AD5" i="1"/>
  <c r="AD2" i="1"/>
</calcChain>
</file>

<file path=xl/sharedStrings.xml><?xml version="1.0" encoding="utf-8"?>
<sst xmlns="http://schemas.openxmlformats.org/spreadsheetml/2006/main" count="65" uniqueCount="64">
  <si>
    <t>チーム代表者　様</t>
    <rPh sb="3" eb="6">
      <t>ダイヒョウシャ</t>
    </rPh>
    <rPh sb="7" eb="8">
      <t>サマ</t>
    </rPh>
    <phoneticPr fontId="2"/>
  </si>
  <si>
    <t>大阪府ソフトボール協会</t>
    <rPh sb="0" eb="3">
      <t>オオサカフ</t>
    </rPh>
    <rPh sb="9" eb="11">
      <t>キョウカイ</t>
    </rPh>
    <phoneticPr fontId="2"/>
  </si>
  <si>
    <t>大阪府予選会抽選会 参加申込書</t>
    <rPh sb="0" eb="2">
      <t>オオサカ</t>
    </rPh>
    <rPh sb="2" eb="3">
      <t>フ</t>
    </rPh>
    <rPh sb="3" eb="5">
      <t>ヨセン</t>
    </rPh>
    <rPh sb="5" eb="6">
      <t>カイ</t>
    </rPh>
    <rPh sb="6" eb="9">
      <t>チュウセンカイ</t>
    </rPh>
    <rPh sb="10" eb="12">
      <t>サンカ</t>
    </rPh>
    <rPh sb="12" eb="15">
      <t>モウシコミショ</t>
    </rPh>
    <phoneticPr fontId="2"/>
  </si>
  <si>
    <t>標記の予選会を、別紙の大会実施要項により実施致します。</t>
    <rPh sb="0" eb="2">
      <t>ヒョウキ</t>
    </rPh>
    <rPh sb="3" eb="6">
      <t>ヨセンカイ</t>
    </rPh>
    <rPh sb="8" eb="10">
      <t>ベッシ</t>
    </rPh>
    <rPh sb="11" eb="13">
      <t>タイカイ</t>
    </rPh>
    <rPh sb="13" eb="15">
      <t>ジッシ</t>
    </rPh>
    <rPh sb="15" eb="17">
      <t>ヨウコウ</t>
    </rPh>
    <rPh sb="20" eb="22">
      <t>ジッシ</t>
    </rPh>
    <rPh sb="22" eb="23">
      <t>イタ</t>
    </rPh>
    <phoneticPr fontId="2"/>
  </si>
  <si>
    <t>申込先</t>
    <rPh sb="0" eb="2">
      <t>モウシコミ</t>
    </rPh>
    <rPh sb="2" eb="3">
      <t>サキ</t>
    </rPh>
    <phoneticPr fontId="2"/>
  </si>
  <si>
    <t>大阪府ソフトボール協会【アドレス】E-mail：sf-osaka@juno.ocn.ne.jp</t>
  </si>
  <si>
    <t>👈枠内に指導者資格証のコピーを貼り付けてください</t>
    <rPh sb="2" eb="4">
      <t>ワクナイ</t>
    </rPh>
    <rPh sb="5" eb="10">
      <t>シドウシャシカク</t>
    </rPh>
    <rPh sb="10" eb="11">
      <t>ショウ</t>
    </rPh>
    <rPh sb="16" eb="17">
      <t>ハ</t>
    </rPh>
    <rPh sb="18" eb="19">
      <t>ツ</t>
    </rPh>
    <phoneticPr fontId="2"/>
  </si>
  <si>
    <t>参加料</t>
    <rPh sb="0" eb="3">
      <t>サンカリョウ</t>
    </rPh>
    <phoneticPr fontId="2"/>
  </si>
  <si>
    <t>※他銀行からの場合</t>
    <rPh sb="1" eb="2">
      <t>ホカ</t>
    </rPh>
    <rPh sb="2" eb="4">
      <t>ギンコウ</t>
    </rPh>
    <rPh sb="7" eb="9">
      <t>バアイ</t>
    </rPh>
    <phoneticPr fontId="2"/>
  </si>
  <si>
    <t>名義（大阪府ソフトボール協会）</t>
    <rPh sb="0" eb="2">
      <t>メイギ</t>
    </rPh>
    <rPh sb="3" eb="6">
      <t>オオサカフ</t>
    </rPh>
    <rPh sb="12" eb="14">
      <t>キョウカイ</t>
    </rPh>
    <phoneticPr fontId="2"/>
  </si>
  <si>
    <r>
      <t>郵便振替</t>
    </r>
    <r>
      <rPr>
        <b/>
        <sz val="12"/>
        <rFont val="HGPｺﾞｼｯｸM"/>
        <family val="3"/>
        <charset val="128"/>
      </rPr>
      <t>００９１０－９－１７６１０５</t>
    </r>
    <rPh sb="0" eb="2">
      <t>ユウビン</t>
    </rPh>
    <rPh sb="2" eb="4">
      <t>フリカエ</t>
    </rPh>
    <phoneticPr fontId="2"/>
  </si>
  <si>
    <t>ゆうちょ銀行（当座）〇九九店・番号０１７６１０５</t>
    <rPh sb="4" eb="6">
      <t>ギンコウ</t>
    </rPh>
    <rPh sb="7" eb="9">
      <t>トウザ</t>
    </rPh>
    <rPh sb="10" eb="13">
      <t>０９９</t>
    </rPh>
    <rPh sb="13" eb="14">
      <t>テン</t>
    </rPh>
    <rPh sb="15" eb="17">
      <t>バンゴウ</t>
    </rPh>
    <phoneticPr fontId="2"/>
  </si>
  <si>
    <t>協会ホームページ⇧</t>
    <rPh sb="0" eb="2">
      <t>キョウカイ</t>
    </rPh>
    <phoneticPr fontId="2"/>
  </si>
  <si>
    <t>兼</t>
    <rPh sb="0" eb="1">
      <t>ケン</t>
    </rPh>
    <phoneticPr fontId="2"/>
  </si>
  <si>
    <t>上記の大会に参加します</t>
    <rPh sb="0" eb="2">
      <t>ジョウキ</t>
    </rPh>
    <rPh sb="3" eb="5">
      <t>タイカイ</t>
    </rPh>
    <rPh sb="6" eb="8">
      <t>サンカ</t>
    </rPh>
    <phoneticPr fontId="2"/>
  </si>
  <si>
    <t>参加料払込受領書</t>
    <rPh sb="0" eb="2">
      <t>サンカ</t>
    </rPh>
    <rPh sb="2" eb="3">
      <t>リョウ</t>
    </rPh>
    <rPh sb="3" eb="5">
      <t>ハライコミ</t>
    </rPh>
    <rPh sb="5" eb="8">
      <t>ジュリョウショ</t>
    </rPh>
    <phoneticPr fontId="2"/>
  </si>
  <si>
    <t>2023年</t>
    <rPh sb="4" eb="5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</si>
  <si>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</si>
  <si>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</si>
  <si>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貼り付け欄</t>
    <rPh sb="0" eb="1">
      <t>ハ</t>
    </rPh>
    <rPh sb="2" eb="3">
      <t>ツ</t>
    </rPh>
    <rPh sb="4" eb="5">
      <t>ラン</t>
    </rPh>
    <phoneticPr fontId="2"/>
  </si>
  <si>
    <t>所属支部</t>
    <rPh sb="0" eb="2">
      <t>ショゾク</t>
    </rPh>
    <rPh sb="2" eb="4">
      <t>シブ</t>
    </rPh>
    <phoneticPr fontId="2"/>
  </si>
  <si>
    <t>チーム名</t>
    <rPh sb="3" eb="4">
      <t>メイ</t>
    </rPh>
    <phoneticPr fontId="2"/>
  </si>
  <si>
    <t>女子チーム・男子チーム（どちらかに○）</t>
    <rPh sb="0" eb="2">
      <t>ジョシ</t>
    </rPh>
    <rPh sb="6" eb="8">
      <t>ダンシ</t>
    </rPh>
    <phoneticPr fontId="2"/>
  </si>
  <si>
    <t>代表者名</t>
    <rPh sb="0" eb="3">
      <t>ダイヒョウシャ</t>
    </rPh>
    <rPh sb="3" eb="4">
      <t>メイ</t>
    </rPh>
    <phoneticPr fontId="2"/>
  </si>
  <si>
    <t>tel</t>
    <phoneticPr fontId="2"/>
  </si>
  <si>
    <t>指導者名</t>
    <rPh sb="0" eb="3">
      <t>シドウシャ</t>
    </rPh>
    <rPh sb="3" eb="4">
      <t>メイ</t>
    </rPh>
    <phoneticPr fontId="2"/>
  </si>
  <si>
    <t>監督・コーチ</t>
    <rPh sb="0" eb="2">
      <t>カントク</t>
    </rPh>
    <phoneticPr fontId="2"/>
  </si>
  <si>
    <t>指導者登録番号</t>
    <rPh sb="0" eb="3">
      <t>シドウシャ</t>
    </rPh>
    <rPh sb="3" eb="5">
      <t>トウロク</t>
    </rPh>
    <rPh sb="5" eb="7">
      <t>バンゴウ</t>
    </rPh>
    <phoneticPr fontId="2"/>
  </si>
  <si>
    <t>指導員証コピー添付</t>
    <rPh sb="0" eb="3">
      <t>シドウイン</t>
    </rPh>
    <rPh sb="3" eb="4">
      <t>ショウ</t>
    </rPh>
    <rPh sb="7" eb="9">
      <t>テンプ</t>
    </rPh>
    <phoneticPr fontId="2"/>
  </si>
  <si>
    <t>連絡責任者</t>
    <rPh sb="0" eb="2">
      <t>レンラク</t>
    </rPh>
    <rPh sb="2" eb="5">
      <t>セキニンシャ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</si>
  <si>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</si>
  <si>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</si>
  <si>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〒</t>
    <phoneticPr fontId="2"/>
  </si>
  <si>
    <t>指導員証は、
申込書上部に
コピー添付の事</t>
    <rPh sb="0" eb="3">
      <t>シドウイン</t>
    </rPh>
    <rPh sb="3" eb="4">
      <t>ショウ</t>
    </rPh>
    <rPh sb="7" eb="10">
      <t>モウシコミショ</t>
    </rPh>
    <rPh sb="10" eb="12">
      <t>ジョウブ</t>
    </rPh>
    <rPh sb="17" eb="19">
      <t>テンプ</t>
    </rPh>
    <rPh sb="20" eb="21">
      <t>コト</t>
    </rPh>
    <phoneticPr fontId="2"/>
  </si>
  <si>
    <t>支部責任者名</t>
    <rPh sb="0" eb="2">
      <t>シブ</t>
    </rPh>
    <rPh sb="2" eb="5">
      <t>セキニンシャ</t>
    </rPh>
    <rPh sb="5" eb="6">
      <t>メイ</t>
    </rPh>
    <phoneticPr fontId="2"/>
  </si>
  <si>
    <t>印</t>
    <rPh sb="0" eb="1">
      <t>イン</t>
    </rPh>
    <phoneticPr fontId="2"/>
  </si>
  <si>
    <t>高槻市ソフトボール連盟</t>
    <rPh sb="0" eb="3">
      <t>タカツキシ</t>
    </rPh>
    <rPh sb="9" eb="11">
      <t>レンメイ</t>
    </rPh>
    <phoneticPr fontId="13"/>
  </si>
  <si>
    <t>コーチ１</t>
    <phoneticPr fontId="2"/>
  </si>
  <si>
    <t>八尾市ソフトボール協会</t>
    <rPh sb="0" eb="3">
      <t>ヤオシ</t>
    </rPh>
    <rPh sb="9" eb="11">
      <t>キョウカイ</t>
    </rPh>
    <phoneticPr fontId="13"/>
  </si>
  <si>
    <t>コーチ２</t>
    <phoneticPr fontId="2"/>
  </si>
  <si>
    <t>箕面市ソフトボール協会</t>
    <rPh sb="0" eb="3">
      <t>ミノオシ</t>
    </rPh>
    <rPh sb="9" eb="11">
      <t>キョウカイ</t>
    </rPh>
    <phoneticPr fontId="13"/>
  </si>
  <si>
    <t>コーチ３</t>
    <phoneticPr fontId="2"/>
  </si>
  <si>
    <t>岸和田市ソフトボール連盟</t>
    <rPh sb="0" eb="4">
      <t>キシワダシ</t>
    </rPh>
    <rPh sb="10" eb="12">
      <t>レンメイ</t>
    </rPh>
    <phoneticPr fontId="13"/>
  </si>
  <si>
    <t>コーチ４</t>
    <phoneticPr fontId="2"/>
  </si>
  <si>
    <t>豊中市ソフトボール協会</t>
    <rPh sb="0" eb="3">
      <t>トヨナカシ</t>
    </rPh>
    <rPh sb="9" eb="11">
      <t>キョウカイ</t>
    </rPh>
    <phoneticPr fontId="13"/>
  </si>
  <si>
    <t>スタートコーチ</t>
    <phoneticPr fontId="2"/>
  </si>
  <si>
    <t>茨木市ソフトボール連盟</t>
    <rPh sb="0" eb="3">
      <t>イバラキシ</t>
    </rPh>
    <rPh sb="9" eb="11">
      <t>レンメイ</t>
    </rPh>
    <phoneticPr fontId="13"/>
  </si>
  <si>
    <t>堺ソフトボール協会</t>
    <rPh sb="0" eb="1">
      <t>サカイ</t>
    </rPh>
    <rPh sb="7" eb="9">
      <t>キョウカイ</t>
    </rPh>
    <phoneticPr fontId="13"/>
  </si>
  <si>
    <t>摂津市ソフトボール連盟</t>
    <rPh sb="0" eb="3">
      <t>セッツシ</t>
    </rPh>
    <rPh sb="9" eb="11">
      <t>レンメイ</t>
    </rPh>
    <phoneticPr fontId="13"/>
  </si>
  <si>
    <t>吹田市ソフトボール連盟</t>
    <rPh sb="0" eb="3">
      <t>スイタシ</t>
    </rPh>
    <rPh sb="9" eb="11">
      <t>レンメイ</t>
    </rPh>
    <phoneticPr fontId="13"/>
  </si>
  <si>
    <t>枚方市ソフトボール協会</t>
    <rPh sb="0" eb="3">
      <t>ヒラカタシ</t>
    </rPh>
    <rPh sb="9" eb="11">
      <t>キョウカイ</t>
    </rPh>
    <phoneticPr fontId="13"/>
  </si>
  <si>
    <t>東大阪市ソフトボール協会</t>
    <rPh sb="0" eb="4">
      <t>ヒガシオオサカシ</t>
    </rPh>
    <rPh sb="10" eb="12">
      <t>キョウカイ</t>
    </rPh>
    <phoneticPr fontId="13"/>
  </si>
  <si>
    <t>泉南市ソフトボール協会</t>
    <rPh sb="0" eb="3">
      <t>センナンシ</t>
    </rPh>
    <rPh sb="9" eb="11">
      <t>キョウカイ</t>
    </rPh>
    <phoneticPr fontId="13"/>
  </si>
  <si>
    <t>柏原市ソフトボール協会</t>
    <rPh sb="0" eb="3">
      <t>カシワラシ</t>
    </rPh>
    <rPh sb="9" eb="11">
      <t>キョウカイ</t>
    </rPh>
    <phoneticPr fontId="13"/>
  </si>
  <si>
    <t>守口市ソフトボール協会</t>
    <rPh sb="0" eb="3">
      <t>モリグチシ</t>
    </rPh>
    <rPh sb="9" eb="11">
      <t>キョウカイ</t>
    </rPh>
    <phoneticPr fontId="13"/>
  </si>
  <si>
    <t>交野市ソフトボール協会</t>
    <rPh sb="0" eb="3">
      <t>カタノシ</t>
    </rPh>
    <rPh sb="9" eb="11">
      <t>キョウカイ</t>
    </rPh>
    <phoneticPr fontId="13"/>
  </si>
  <si>
    <t>寝屋川市ソフトボール協会</t>
    <rPh sb="0" eb="4">
      <t>ネヤガワシ</t>
    </rPh>
    <rPh sb="10" eb="12">
      <t>キョウカイ</t>
    </rPh>
    <phoneticPr fontId="13"/>
  </si>
  <si>
    <t>大東市ソフトボール連盟</t>
    <rPh sb="0" eb="3">
      <t>ダイトウシ</t>
    </rPh>
    <rPh sb="9" eb="11">
      <t>レンメイ</t>
    </rPh>
    <phoneticPr fontId="13"/>
  </si>
  <si>
    <t>池田市ソフトボール協会</t>
    <rPh sb="0" eb="3">
      <t>イケダシ</t>
    </rPh>
    <rPh sb="9" eb="11">
      <t>キョウカイ</t>
    </rPh>
    <phoneticPr fontId="13"/>
  </si>
  <si>
    <t>大阪市ソフトボール協会</t>
    <rPh sb="0" eb="2">
      <t>オオサカ</t>
    </rPh>
    <rPh sb="2" eb="3">
      <t>シ</t>
    </rPh>
    <rPh sb="9" eb="11">
      <t>キョウカイ</t>
    </rPh>
    <phoneticPr fontId="13"/>
  </si>
  <si>
    <t>大阪ＲＳ協会</t>
    <rPh sb="0" eb="2">
      <t>オオサカ</t>
    </rPh>
    <rPh sb="4" eb="6">
      <t>キョウカイ</t>
    </rPh>
    <phoneticPr fontId="13"/>
  </si>
  <si>
    <t>泉州ソフトボール協会</t>
    <rPh sb="0" eb="2">
      <t>センシュウ</t>
    </rPh>
    <rPh sb="8" eb="10">
      <t>キョウカイ</t>
    </rPh>
    <phoneticPr fontId="13"/>
  </si>
  <si>
    <t>南部ソフトボール連盟</t>
    <rPh sb="0" eb="2">
      <t>ナンブ</t>
    </rPh>
    <rPh sb="8" eb="10">
      <t>レンメイ</t>
    </rPh>
    <phoneticPr fontId="13"/>
  </si>
  <si>
    <t>南大阪ソフトボール協会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</si>
</sst>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rgb="FFFF0000"/>
      <name val="BIZ UDP明朝 Medium"/>
      <family val="1"/>
      <charset val="128"/>
    </font>
    <font>
      <sz val="10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1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31" fontId="3" fillId="0" borderId="0" xfId="0" applyNumberFormat="1" applyFont="1" applyAlignment="1">
      <alignment horizontal="distributed" vertical="center"/>
    </xf>
    <xf numFmtId="176" fontId="3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74083</xdr:colOff>
      <xdr:row>7</xdr:row>
      <xdr:rowOff>84665</xdr:rowOff>
    </xdr:from>
    <xdr:to>
      <xdr:col>30</xdr:col>
      <xdr:colOff>76200</xdr:colOff>
      <xdr:row>20</xdr:row>
      <xdr:rowOff>105834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A25D06B-98E6-418D-A4A4-946B954FE6A4}"/>
            </a:ext>
          </a:extLst>
        </xdr:cNvPr>
        <xdr:cNvSpPr/>
      </xdr:nvSpPr>
      <xdr:spPr>
        <a:xfrm>
          <a:off x="1074208" y="1370540"/>
          <a:ext cx="5002742" cy="2707219"/>
        </a:xfrm>
        <a:prstGeom prst="roundRect">
          <a:avLst/>
        </a:prstGeom>
        <a:noFill/>
        <a:ln w="38100">
          <a:solidFill>
            <a:schemeClr val="accent6">
              <a:lumMod val="60000"/>
              <a:lumOff val="40000"/>
            </a:schemeClr>
          </a:solidFill>
          <a:prstDash val="dash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115357</xdr:colOff>
      <xdr:row>18</xdr:row>
      <xdr:rowOff>3176</xdr:rowOff>
    </xdr:from>
    <xdr:to>
      <xdr:col>37</xdr:col>
      <xdr:colOff>162982</xdr:colOff>
      <xdr:row>21</xdr:row>
      <xdr:rowOff>84598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F8A252A-042C-453B-91CC-37EC6CFC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6182" y="3479801"/>
          <a:ext cx="847725" cy="824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0</xdr:colOff>
      <xdr:row>10</xdr:row>
      <xdr:rowOff>0</xdr:rowOff>
    </xdr:from>
    <xdr:to>
      <xdr:col>44</xdr:col>
      <xdr:colOff>453760</xdr:colOff>
      <xdr:row>18</xdr:row>
      <xdr:rowOff>219604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8F1B51FB-F4A1-4C29-A4AA-7BF03176049C}"/>
            </a:ext>
          </a:extLst>
        </xdr:cNvPr>
        <xdr:cNvSpPr/>
      </xdr:nvSpPr>
      <xdr:spPr>
        <a:xfrm>
          <a:off x="8286750" y="1600200"/>
          <a:ext cx="3882760" cy="2096029"/>
        </a:xfrm>
        <a:prstGeom prst="roundRect">
          <a:avLst/>
        </a:prstGeom>
        <a:noFill/>
        <a:ln w="19050">
          <a:solidFill>
            <a:schemeClr val="accent6">
              <a:lumMod val="60000"/>
              <a:lumOff val="4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22823;&#20250;&#35201;&#38917;\&#29983;&#28079;&#31278;&#21029;\2023\2023&#26149;&#23395;&#23567;&#23398;&#29983;\&#26149;&#23395;&#23567;&#23398;&#29983;&#22823;&#20250;&#35201;&#38917;2023.xlsx" TargetMode="External"/><Relationship Id="rId1" Type="http://schemas.openxmlformats.org/officeDocument/2006/relationships/externalLinkPath" Target="&#26149;&#23395;&#23567;&#23398;&#29983;&#22823;&#20250;&#35201;&#38917;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0250;/&#32068;&#21512;&#12379;&#34920;/2020&#32068;&#21512;&#12379;(13&#12481;&#12540;&#12512;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22823;&#20250;&#35201;&#38917;\&#29983;&#28079;&#31278;&#21029;\2023\2023&#26149;&#23395;&#23567;&#23398;&#29983;\2023syunki-syougakusei-pro.xlsx" TargetMode="External"/><Relationship Id="rId1" Type="http://schemas.openxmlformats.org/officeDocument/2006/relationships/externalLinkPath" Target="2023syunki-syougakusei-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裏面（男女) A3横厚生バージョン  (2)"/>
      <sheetName val="表紙裏面（男女) A3横厚生バージョン "/>
      <sheetName val="年度別変更横目記入一覧"/>
      <sheetName val="表紙（男女) A3横厚生バージョン"/>
      <sheetName val="表紙（男女)"/>
      <sheetName val="表紙（男子）"/>
      <sheetName val="表紙（女子） (2)"/>
      <sheetName val="表紙（女子)"/>
      <sheetName val="表紙 (抽選会用)"/>
      <sheetName val="大会要項原稿"/>
      <sheetName val="大会要項（印刷用）"/>
      <sheetName val="大会要項（プログラム用)"/>
      <sheetName val="抽選会案内原稿"/>
      <sheetName val="抽選会案内（印刷用）"/>
      <sheetName val="抽選会案内 (理事用)"/>
      <sheetName val="申込書原稿"/>
      <sheetName val="申込書（印刷用）"/>
      <sheetName val="ＱＲ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8">
          <cell r="I48" t="str">
            <v>但し、第37回小学生大会参加チームは10,500円（※注2）</v>
          </cell>
        </row>
        <row r="50">
          <cell r="I50" t="str">
            <v>（監督・コーチ・選手）×200円</v>
          </cell>
        </row>
      </sheetData>
      <sheetData sheetId="11"/>
      <sheetData sheetId="12">
        <row r="5">
          <cell r="AD5" t="str">
            <v>副理事長　杉本義彦</v>
          </cell>
        </row>
      </sheetData>
      <sheetData sheetId="13"/>
      <sheetData sheetId="14"/>
      <sheetData sheetId="15">
        <row r="2">
          <cell r="AD2">
            <v>45178</v>
          </cell>
        </row>
        <row r="8">
          <cell r="F8" t="str">
            <v>第</v>
          </cell>
          <cell r="H8">
            <v>17</v>
          </cell>
          <cell r="J8" t="str">
            <v>回</v>
          </cell>
          <cell r="M8" t="str">
            <v>春季全日本小学生男女ソフトボール大会</v>
          </cell>
        </row>
        <row r="13">
          <cell r="A13" t="str">
            <v>つきましては、下記の参加申込書に必要事項を記入の上、</v>
          </cell>
          <cell r="T13" t="str">
            <v>2023</v>
          </cell>
          <cell r="W13" t="str">
            <v>年</v>
          </cell>
          <cell r="X13" t="str">
            <v>10月13日（金）</v>
          </cell>
        </row>
        <row r="14">
          <cell r="A14" t="str">
            <v>１６時までに申込頂きますようお願い致します。</v>
          </cell>
        </row>
        <row r="17">
          <cell r="J17" t="str">
            <v>１チーム10,500円　　日本協会チーム登録料3,000円　合計13,500円</v>
          </cell>
        </row>
        <row r="21">
          <cell r="M21" t="str">
            <v>第22回知事杯小学生男女ソフトボール大会</v>
          </cell>
        </row>
        <row r="22">
          <cell r="M22" t="str">
            <v>大阪厚生信用金庫杯</v>
          </cell>
        </row>
        <row r="51">
          <cell r="I51" t="str">
            <v>携帯</v>
          </cell>
        </row>
        <row r="53">
          <cell r="I53" t="str">
            <v>E-mail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抽選会用"/>
      <sheetName val="結果 (2)"/>
      <sheetName val="Sheet1"/>
      <sheetName val="ボード用"/>
      <sheetName val="2019"/>
      <sheetName val="チーム名"/>
      <sheetName val="2019第24回"/>
      <sheetName val="チーム名 (2)"/>
      <sheetName val="ボード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  <cell r="B3" t="str">
            <v>若松</v>
          </cell>
        </row>
        <row r="4">
          <cell r="B4" t="str">
            <v>レッド・ユニオン</v>
          </cell>
        </row>
        <row r="6">
          <cell r="B6" t="str">
            <v>箕面ＭＡＰＬＥ</v>
          </cell>
        </row>
        <row r="7">
          <cell r="B7" t="str">
            <v>豊中ＭＡＲＳ</v>
          </cell>
        </row>
        <row r="8">
          <cell r="B8" t="str">
            <v>日置荘コスモス</v>
          </cell>
        </row>
        <row r="9">
          <cell r="B9" t="str">
            <v>泉ヶ丘</v>
          </cell>
        </row>
        <row r="10">
          <cell r="B10" t="str">
            <v>ひらしん</v>
          </cell>
        </row>
        <row r="11">
          <cell r="B11" t="str">
            <v>オールオオサカ</v>
          </cell>
        </row>
        <row r="12">
          <cell r="B12" t="str">
            <v>Ｏｏｏｐｓ</v>
          </cell>
        </row>
        <row r="13">
          <cell r="B13" t="str">
            <v>Ｗｉｎｇｓ</v>
          </cell>
        </row>
        <row r="14">
          <cell r="B14" t="str">
            <v>佐川急便関西</v>
          </cell>
        </row>
        <row r="15">
          <cell r="B15" t="str">
            <v>たんぽぽ</v>
          </cell>
        </row>
        <row r="16">
          <cell r="B16" t="str">
            <v>河内長野ＢＬＡＳＴ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選手名簿"/>
    </sheetNames>
    <sheetDataSet>
      <sheetData sheetId="0">
        <row r="69">
          <cell r="H69" t="str">
            <v>コーチ１</v>
          </cell>
        </row>
        <row r="70">
          <cell r="H70" t="str">
            <v>コーチ２</v>
          </cell>
        </row>
        <row r="71">
          <cell r="H71" t="str">
            <v>コーチ３</v>
          </cell>
        </row>
        <row r="72">
          <cell r="H72" t="str">
            <v>コーチ４</v>
          </cell>
        </row>
        <row r="73">
          <cell r="H73" t="str">
            <v>スタートコーチ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C1484-0C44-4312-9A4B-1D50F7BB69A8}">
  <sheetPr codeName="Sheet17">
    <tabColor rgb="FF7030A0"/>
    <pageSetUpPr fitToPage="1"/>
  </sheetPr>
  <dimension ref="A1:AN88"/>
  <sheetViews>
    <sheetView tabSelected="1" view="pageBreakPreview" zoomScale="90" zoomScaleNormal="100" zoomScaleSheetLayoutView="90" zoomScalePageLayoutView="80" workbookViewId="0">
      <selection activeCell="AO48" sqref="AO48"/>
    </sheetView>
  </sheetViews>
  <sheetFormatPr defaultColWidth="9" defaultRowHeight="13.5" x14ac:dyDescent="0.4"/>
  <cols>
    <col min="1" max="38" width="2.625" style="11" customWidth="1"/>
    <col min="39" max="16384" width="9" style="11"/>
  </cols>
  <sheetData>
    <row r="1" spans="2:40" s="2" customFormat="1" ht="6" customHeight="1" x14ac:dyDescent="0.4">
      <c r="B1" s="1"/>
      <c r="C1" s="1"/>
      <c r="D1" s="1"/>
      <c r="E1" s="1"/>
      <c r="F1" s="1"/>
      <c r="G1" s="1"/>
      <c r="H1" s="1"/>
      <c r="I1" s="1"/>
      <c r="J1" s="1"/>
    </row>
    <row r="2" spans="2:40" s="2" customFormat="1" ht="14.25" x14ac:dyDescent="0.4">
      <c r="AD2" s="3">
        <f>[1]申込書原稿!AD2</f>
        <v>45178</v>
      </c>
      <c r="AE2" s="3"/>
      <c r="AF2" s="3"/>
      <c r="AG2" s="3"/>
      <c r="AH2" s="3"/>
      <c r="AI2" s="3"/>
      <c r="AJ2" s="3"/>
      <c r="AK2" s="3"/>
      <c r="AL2" s="3"/>
    </row>
    <row r="3" spans="2:40" s="2" customFormat="1" ht="17.25" x14ac:dyDescent="0.4">
      <c r="B3" s="1" t="s">
        <v>0</v>
      </c>
      <c r="C3" s="1"/>
      <c r="D3" s="1"/>
      <c r="E3" s="1"/>
      <c r="F3" s="1"/>
      <c r="G3" s="1"/>
      <c r="H3" s="1"/>
      <c r="I3" s="1"/>
      <c r="J3" s="1"/>
      <c r="AD3" s="4"/>
      <c r="AE3" s="4"/>
      <c r="AF3" s="4"/>
      <c r="AG3" s="4"/>
      <c r="AH3" s="4"/>
      <c r="AI3" s="4"/>
      <c r="AJ3" s="4"/>
      <c r="AK3" s="4"/>
      <c r="AL3" s="4"/>
    </row>
    <row r="4" spans="2:40" s="2" customFormat="1" ht="16.5" customHeight="1" x14ac:dyDescent="0.4">
      <c r="AD4" s="5" t="s">
        <v>1</v>
      </c>
      <c r="AE4" s="5"/>
      <c r="AF4" s="5"/>
      <c r="AG4" s="5"/>
      <c r="AH4" s="5"/>
      <c r="AI4" s="5"/>
      <c r="AJ4" s="5"/>
      <c r="AK4" s="5"/>
      <c r="AL4" s="5"/>
    </row>
    <row r="5" spans="2:40" s="2" customFormat="1" ht="16.5" customHeight="1" x14ac:dyDescent="0.4">
      <c r="AD5" s="5" t="str">
        <f>[1]抽選会案内原稿!AD5</f>
        <v>副理事長　杉本義彦</v>
      </c>
      <c r="AE5" s="5"/>
      <c r="AF5" s="5"/>
      <c r="AG5" s="5"/>
      <c r="AH5" s="5"/>
      <c r="AI5" s="5"/>
      <c r="AJ5" s="5"/>
      <c r="AK5" s="5"/>
      <c r="AL5" s="5"/>
    </row>
    <row r="6" spans="2:40" s="2" customFormat="1" ht="9" customHeight="1" x14ac:dyDescent="0.4"/>
    <row r="7" spans="2:40" s="2" customFormat="1" ht="21.75" customHeight="1" x14ac:dyDescent="0.4">
      <c r="F7" s="6" t="str">
        <f>CONCATENATE([1]申込書原稿!F8,[1]申込書原稿!H8,[1]申込書原稿!J8,[1]申込書原稿!M8)</f>
        <v>第17回春季全日本小学生男女ソフトボール大会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2:40" s="2" customFormat="1" ht="9" customHeight="1" x14ac:dyDescent="0.4">
      <c r="H8" s="7" t="s">
        <v>2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40" s="2" customFormat="1" ht="9" customHeight="1" x14ac:dyDescent="0.4"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40" s="2" customFormat="1" ht="6.75" customHeight="1" x14ac:dyDescent="0.4"/>
    <row r="11" spans="2:40" s="2" customFormat="1" ht="19.5" customHeight="1" x14ac:dyDescent="0.4">
      <c r="F11" s="2" t="s">
        <v>3</v>
      </c>
    </row>
    <row r="12" spans="2:40" s="2" customFormat="1" ht="19.5" customHeight="1" x14ac:dyDescent="0.4">
      <c r="E12" s="2" t="str">
        <f>CONCATENATE([1]申込書原稿!A13,[1]申込書原稿!T13,[1]申込書原稿!W13,[1]申込書原稿!X13,[1]申込書原稿!AD13)</f>
        <v>つきましては、下記の参加申込書に必要事項を記入の上、2023年10月13日（金）</v>
      </c>
    </row>
    <row r="13" spans="2:40" s="2" customFormat="1" ht="19.5" customHeight="1" x14ac:dyDescent="0.4">
      <c r="E13" s="2" t="str">
        <f>CONCATENATE([1]申込書原稿!A14,[1]申込書原稿!T14,[1]申込書原稿!V14,[1]申込書原稿!W14,[1]申込書原稿!X14,[1]申込書原稿!AD14)</f>
        <v>１６時までに申込頂きますようお願い致します。</v>
      </c>
    </row>
    <row r="14" spans="2:40" s="2" customFormat="1" ht="11.45" customHeight="1" x14ac:dyDescent="0.4"/>
    <row r="15" spans="2:40" s="2" customFormat="1" ht="19.5" customHeight="1" x14ac:dyDescent="0.4">
      <c r="D15" s="2" t="s">
        <v>4</v>
      </c>
      <c r="G15" s="2" t="s">
        <v>5</v>
      </c>
      <c r="T15" s="8"/>
      <c r="AN15" s="9" t="s">
        <v>6</v>
      </c>
    </row>
    <row r="16" spans="2:40" s="2" customFormat="1" ht="19.5" customHeight="1" x14ac:dyDescent="0.4">
      <c r="D16" s="2" t="s">
        <v>7</v>
      </c>
      <c r="G16" s="2" t="str">
        <f>[1]申込書原稿!J17</f>
        <v>１チーム10,500円　　日本協会チーム登録料3,000円　合計13,500円</v>
      </c>
      <c r="T16" s="8"/>
    </row>
    <row r="17" spans="1:38" s="2" customFormat="1" ht="19.5" customHeight="1" x14ac:dyDescent="0.4">
      <c r="G17" s="2" t="str">
        <f>'[1]大会要項（印刷用）'!I48</f>
        <v>但し、第37回小学生大会参加チームは10,500円（※注2）</v>
      </c>
      <c r="T17" s="8"/>
    </row>
    <row r="18" spans="1:38" s="2" customFormat="1" ht="19.5" customHeight="1" x14ac:dyDescent="0.4">
      <c r="G18" s="2" t="str">
        <f>'[1]大会要項（印刷用）'!I50</f>
        <v>（監督・コーチ・選手）×200円</v>
      </c>
      <c r="T18" s="8"/>
    </row>
    <row r="19" spans="1:38" s="2" customFormat="1" ht="19.5" customHeight="1" thickBot="1" x14ac:dyDescent="0.45">
      <c r="S19" s="10" t="s">
        <v>8</v>
      </c>
      <c r="T19" s="10"/>
      <c r="U19" s="10"/>
      <c r="V19" s="10"/>
      <c r="W19" s="10"/>
      <c r="X19" s="10"/>
    </row>
    <row r="20" spans="1:38" s="2" customFormat="1" ht="19.5" customHeight="1" x14ac:dyDescent="0.4">
      <c r="D20" s="11"/>
      <c r="F20" s="12" t="s">
        <v>9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S20" s="15" t="s">
        <v>9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7"/>
    </row>
    <row r="21" spans="1:38" s="2" customFormat="1" ht="19.5" customHeight="1" thickBot="1" x14ac:dyDescent="0.45">
      <c r="D21" s="11"/>
      <c r="F21" s="18" t="s">
        <v>10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S21" s="21" t="s">
        <v>11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</row>
    <row r="22" spans="1:38" s="2" customFormat="1" ht="19.5" customHeight="1" x14ac:dyDescent="0.4">
      <c r="D22" s="11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AE22" s="24" t="s">
        <v>12</v>
      </c>
      <c r="AF22" s="24"/>
      <c r="AG22" s="24"/>
      <c r="AH22" s="24"/>
      <c r="AI22" s="24"/>
      <c r="AJ22" s="24"/>
      <c r="AK22" s="24"/>
      <c r="AL22" s="24"/>
    </row>
    <row r="23" spans="1:38" s="2" customFormat="1" ht="9" customHeight="1" x14ac:dyDescent="0.4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s="2" customFormat="1" ht="9" customHeight="1" x14ac:dyDescent="0.4"/>
    <row r="25" spans="1:38" s="2" customFormat="1" ht="21.75" customHeight="1" x14ac:dyDescent="0.4">
      <c r="F25" s="6" t="str">
        <f>[1]申込書原稿!M21</f>
        <v>第22回知事杯小学生男女ソフトボール大会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8" s="2" customFormat="1" ht="21.75" customHeight="1" x14ac:dyDescent="0.4">
      <c r="F26" s="6" t="str">
        <f>[1]申込書原稿!M22</f>
        <v>大阪厚生信用金庫杯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8" s="2" customFormat="1" ht="21.75" customHeight="1" x14ac:dyDescent="0.4">
      <c r="D27" s="27" t="s">
        <v>13</v>
      </c>
      <c r="E27" s="27"/>
      <c r="F27" s="6" t="str">
        <f>F7</f>
        <v>第17回春季全日本小学生男女ソフトボール大会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8" s="2" customFormat="1" ht="6.75" customHeight="1" x14ac:dyDescent="0.4"/>
    <row r="29" spans="1:38" s="2" customFormat="1" ht="13.5" customHeight="1" x14ac:dyDescent="0.4">
      <c r="H29" s="7" t="str">
        <f>H8</f>
        <v>大阪府予選会抽選会 参加申込書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8" s="2" customFormat="1" ht="13.5" customHeight="1" x14ac:dyDescent="0.4"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8" s="2" customFormat="1" ht="5.25" customHeight="1" x14ac:dyDescent="0.4"/>
    <row r="32" spans="1:38" s="2" customFormat="1" ht="13.5" customHeight="1" x14ac:dyDescent="0.4">
      <c r="E32" s="7" t="s">
        <v>14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AB32" s="28"/>
      <c r="AC32" s="29"/>
      <c r="AD32" s="29"/>
      <c r="AE32" s="29"/>
      <c r="AF32" s="29"/>
      <c r="AG32" s="29"/>
      <c r="AH32" s="29"/>
      <c r="AI32" s="29"/>
      <c r="AJ32" s="29"/>
      <c r="AK32" s="30"/>
    </row>
    <row r="33" spans="1:37" s="2" customFormat="1" ht="13.5" customHeight="1" x14ac:dyDescent="0.4"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AB33" s="31" t="s">
        <v>15</v>
      </c>
      <c r="AC33" s="24"/>
      <c r="AD33" s="24"/>
      <c r="AE33" s="24"/>
      <c r="AF33" s="24"/>
      <c r="AG33" s="24"/>
      <c r="AH33" s="24"/>
      <c r="AI33" s="24"/>
      <c r="AJ33" s="24"/>
      <c r="AK33" s="32"/>
    </row>
    <row r="34" spans="1:37" s="2" customFormat="1" ht="14.25" x14ac:dyDescent="0.4">
      <c r="AB34" s="31"/>
      <c r="AC34" s="24"/>
      <c r="AD34" s="24"/>
      <c r="AE34" s="24"/>
      <c r="AF34" s="24"/>
      <c r="AG34" s="24"/>
      <c r="AH34" s="24"/>
      <c r="AI34" s="24"/>
      <c r="AJ34" s="24"/>
      <c r="AK34" s="32"/>
    </row>
    <row r="35" spans="1:37" s="2" customFormat="1" ht="20.25" customHeight="1" x14ac:dyDescent="0.4">
      <c r="S35" s="33" t="s">
        <v>16</v>
      </c>
      <c r="V35" s="2" t="s">
        <v>17</v>
      </c>
      <c r="Y35" s="2" t="s">
        <v>18</v>
      </c>
      <c r="AB35" s="34"/>
      <c r="AD35" s="24" t="s">
        <v>19</v>
      </c>
      <c r="AE35" s="24"/>
      <c r="AF35" s="24"/>
      <c r="AG35" s="24"/>
      <c r="AH35" s="24"/>
      <c r="AI35" s="24"/>
      <c r="AK35" s="35"/>
    </row>
    <row r="36" spans="1:37" s="2" customFormat="1" ht="8.25" customHeight="1" x14ac:dyDescent="0.4">
      <c r="AB36" s="34"/>
      <c r="AD36" s="24"/>
      <c r="AE36" s="24"/>
      <c r="AF36" s="24"/>
      <c r="AG36" s="24"/>
      <c r="AH36" s="24"/>
      <c r="AI36" s="24"/>
      <c r="AK36" s="35"/>
    </row>
    <row r="37" spans="1:37" s="2" customFormat="1" ht="8.25" customHeight="1" x14ac:dyDescent="0.4">
      <c r="AB37" s="34"/>
      <c r="AK37" s="35"/>
    </row>
    <row r="38" spans="1:37" s="2" customFormat="1" ht="14.25" x14ac:dyDescent="0.4">
      <c r="A38" s="36" t="s">
        <v>20</v>
      </c>
      <c r="B38" s="37"/>
      <c r="C38" s="37"/>
      <c r="D38" s="37"/>
      <c r="E38" s="37"/>
      <c r="F38" s="37"/>
      <c r="G38" s="37"/>
      <c r="H38" s="38"/>
      <c r="I38" s="39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  <c r="AB38" s="34"/>
      <c r="AK38" s="35"/>
    </row>
    <row r="39" spans="1:37" s="2" customFormat="1" ht="14.25" x14ac:dyDescent="0.4">
      <c r="A39" s="42"/>
      <c r="B39" s="43"/>
      <c r="C39" s="43"/>
      <c r="D39" s="43"/>
      <c r="E39" s="43"/>
      <c r="F39" s="43"/>
      <c r="G39" s="43"/>
      <c r="H39" s="44"/>
      <c r="I39" s="45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7"/>
      <c r="AB39" s="34"/>
      <c r="AK39" s="35"/>
    </row>
    <row r="40" spans="1:37" s="2" customFormat="1" ht="14.25" x14ac:dyDescent="0.4">
      <c r="A40" s="36" t="s">
        <v>21</v>
      </c>
      <c r="B40" s="37"/>
      <c r="C40" s="37"/>
      <c r="D40" s="37"/>
      <c r="E40" s="37"/>
      <c r="F40" s="37"/>
      <c r="G40" s="37"/>
      <c r="H40" s="38"/>
      <c r="I40" s="39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1"/>
      <c r="AB40" s="34"/>
      <c r="AK40" s="35"/>
    </row>
    <row r="41" spans="1:37" s="2" customFormat="1" ht="14.25" x14ac:dyDescent="0.4">
      <c r="A41" s="48"/>
      <c r="B41" s="49"/>
      <c r="C41" s="49"/>
      <c r="D41" s="49"/>
      <c r="E41" s="49"/>
      <c r="F41" s="49"/>
      <c r="G41" s="49"/>
      <c r="H41" s="50"/>
      <c r="I41" s="31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32"/>
      <c r="AB41" s="34"/>
      <c r="AK41" s="35"/>
    </row>
    <row r="42" spans="1:37" s="2" customFormat="1" ht="14.25" x14ac:dyDescent="0.4">
      <c r="A42" s="48"/>
      <c r="B42" s="49"/>
      <c r="C42" s="49"/>
      <c r="D42" s="49"/>
      <c r="E42" s="49"/>
      <c r="F42" s="49"/>
      <c r="G42" s="49"/>
      <c r="H42" s="50"/>
      <c r="I42" s="39" t="s">
        <v>22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1"/>
      <c r="AB42" s="34"/>
      <c r="AK42" s="35"/>
    </row>
    <row r="43" spans="1:37" s="2" customFormat="1" ht="14.25" x14ac:dyDescent="0.4">
      <c r="A43" s="42"/>
      <c r="B43" s="43"/>
      <c r="C43" s="43"/>
      <c r="D43" s="43"/>
      <c r="E43" s="43"/>
      <c r="F43" s="43"/>
      <c r="G43" s="43"/>
      <c r="H43" s="44"/>
      <c r="I43" s="45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7"/>
      <c r="AB43" s="34"/>
      <c r="AK43" s="35"/>
    </row>
    <row r="44" spans="1:37" s="2" customFormat="1" ht="16.5" customHeight="1" x14ac:dyDescent="0.4">
      <c r="A44" s="36" t="s">
        <v>23</v>
      </c>
      <c r="B44" s="37"/>
      <c r="C44" s="37"/>
      <c r="D44" s="37"/>
      <c r="E44" s="37"/>
      <c r="F44" s="37"/>
      <c r="G44" s="37"/>
      <c r="H44" s="38"/>
      <c r="I44" s="39"/>
      <c r="J44" s="40"/>
      <c r="K44" s="40"/>
      <c r="L44" s="40"/>
      <c r="M44" s="40"/>
      <c r="N44" s="40"/>
      <c r="O44" s="40"/>
      <c r="P44" s="40"/>
      <c r="Q44" s="29"/>
      <c r="R44" s="29"/>
      <c r="S44" s="29"/>
      <c r="T44" s="29"/>
      <c r="U44" s="29"/>
      <c r="V44" s="29"/>
      <c r="W44" s="29"/>
      <c r="X44" s="29"/>
      <c r="Y44" s="30"/>
      <c r="AB44" s="34"/>
      <c r="AK44" s="35"/>
    </row>
    <row r="45" spans="1:37" s="2" customFormat="1" ht="16.5" customHeight="1" x14ac:dyDescent="0.4">
      <c r="A45" s="42"/>
      <c r="B45" s="43"/>
      <c r="C45" s="43"/>
      <c r="D45" s="43"/>
      <c r="E45" s="43"/>
      <c r="F45" s="43"/>
      <c r="G45" s="43"/>
      <c r="H45" s="44"/>
      <c r="I45" s="45"/>
      <c r="J45" s="46"/>
      <c r="K45" s="46"/>
      <c r="L45" s="46"/>
      <c r="M45" s="46"/>
      <c r="N45" s="46"/>
      <c r="O45" s="46"/>
      <c r="P45" s="46"/>
      <c r="Q45" s="51" t="s">
        <v>24</v>
      </c>
      <c r="R45" s="51"/>
      <c r="S45" s="51"/>
      <c r="T45" s="51"/>
      <c r="U45" s="51"/>
      <c r="V45" s="51"/>
      <c r="W45" s="51"/>
      <c r="X45" s="51"/>
      <c r="Y45" s="52"/>
      <c r="AB45" s="34"/>
      <c r="AK45" s="35"/>
    </row>
    <row r="46" spans="1:37" s="2" customFormat="1" ht="16.5" customHeight="1" x14ac:dyDescent="0.4">
      <c r="A46" s="36" t="s">
        <v>25</v>
      </c>
      <c r="B46" s="37"/>
      <c r="C46" s="37"/>
      <c r="D46" s="37"/>
      <c r="E46" s="37"/>
      <c r="F46" s="37"/>
      <c r="G46" s="37"/>
      <c r="H46" s="38"/>
      <c r="I46" s="39"/>
      <c r="J46" s="40"/>
      <c r="K46" s="40"/>
      <c r="L46" s="40"/>
      <c r="M46" s="40"/>
      <c r="N46" s="40"/>
      <c r="O46" s="40"/>
      <c r="P46" s="40"/>
      <c r="Q46" s="40"/>
      <c r="R46" s="41"/>
      <c r="S46" s="36" t="s">
        <v>26</v>
      </c>
      <c r="T46" s="37"/>
      <c r="U46" s="37"/>
      <c r="V46" s="37"/>
      <c r="W46" s="37"/>
      <c r="X46" s="37"/>
      <c r="Y46" s="38"/>
      <c r="AB46" s="34"/>
      <c r="AK46" s="35"/>
    </row>
    <row r="47" spans="1:37" ht="16.5" customHeight="1" x14ac:dyDescent="0.4">
      <c r="A47" s="42"/>
      <c r="B47" s="43"/>
      <c r="C47" s="43"/>
      <c r="D47" s="43"/>
      <c r="E47" s="43"/>
      <c r="F47" s="43"/>
      <c r="G47" s="43"/>
      <c r="H47" s="44"/>
      <c r="I47" s="45"/>
      <c r="J47" s="46"/>
      <c r="K47" s="46"/>
      <c r="L47" s="46"/>
      <c r="M47" s="46"/>
      <c r="N47" s="46"/>
      <c r="O47" s="46"/>
      <c r="P47" s="46"/>
      <c r="Q47" s="46"/>
      <c r="R47" s="47"/>
      <c r="S47" s="42"/>
      <c r="T47" s="43"/>
      <c r="U47" s="43"/>
      <c r="V47" s="43"/>
      <c r="W47" s="43"/>
      <c r="X47" s="43"/>
      <c r="Y47" s="44"/>
      <c r="AB47" s="53"/>
      <c r="AK47" s="54"/>
    </row>
    <row r="48" spans="1:37" ht="16.5" customHeight="1" x14ac:dyDescent="0.4">
      <c r="A48" s="36" t="s">
        <v>27</v>
      </c>
      <c r="B48" s="37"/>
      <c r="C48" s="37"/>
      <c r="D48" s="37"/>
      <c r="E48" s="37"/>
      <c r="F48" s="37"/>
      <c r="G48" s="37"/>
      <c r="H48" s="38"/>
      <c r="I48" s="55"/>
      <c r="J48" s="56"/>
      <c r="K48" s="56"/>
      <c r="L48" s="56"/>
      <c r="M48" s="56"/>
      <c r="N48" s="56"/>
      <c r="O48" s="56"/>
      <c r="P48" s="56"/>
      <c r="Q48" s="56"/>
      <c r="R48" s="57"/>
      <c r="S48" s="58" t="s">
        <v>28</v>
      </c>
      <c r="T48" s="59"/>
      <c r="U48" s="59"/>
      <c r="V48" s="59"/>
      <c r="W48" s="59"/>
      <c r="X48" s="59"/>
      <c r="Y48" s="60"/>
      <c r="AB48" s="53"/>
      <c r="AK48" s="54"/>
    </row>
    <row r="49" spans="1:37" ht="16.5" customHeight="1" x14ac:dyDescent="0.4">
      <c r="A49" s="42"/>
      <c r="B49" s="43"/>
      <c r="C49" s="43"/>
      <c r="D49" s="43"/>
      <c r="E49" s="43"/>
      <c r="F49" s="43"/>
      <c r="G49" s="43"/>
      <c r="H49" s="44"/>
      <c r="I49" s="61"/>
      <c r="J49" s="62"/>
      <c r="K49" s="62"/>
      <c r="L49" s="62"/>
      <c r="M49" s="62"/>
      <c r="N49" s="62"/>
      <c r="O49" s="62"/>
      <c r="P49" s="62"/>
      <c r="Q49" s="62"/>
      <c r="R49" s="63"/>
      <c r="S49" s="64"/>
      <c r="T49" s="65"/>
      <c r="U49" s="65"/>
      <c r="V49" s="65"/>
      <c r="W49" s="65"/>
      <c r="X49" s="65"/>
      <c r="Y49" s="66"/>
      <c r="AB49" s="53"/>
      <c r="AK49" s="54"/>
    </row>
    <row r="50" spans="1:37" ht="17.25" customHeight="1" x14ac:dyDescent="0.4">
      <c r="A50" s="67" t="s">
        <v>29</v>
      </c>
      <c r="B50" s="68"/>
      <c r="C50" s="68"/>
      <c r="D50" s="68"/>
      <c r="E50" s="68"/>
      <c r="F50" s="68"/>
      <c r="G50" s="68"/>
      <c r="H50" s="69"/>
      <c r="I50" s="36" t="s">
        <v>30</v>
      </c>
      <c r="J50" s="37"/>
      <c r="K50" s="38"/>
      <c r="L50" s="70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2"/>
      <c r="AB50" s="53"/>
      <c r="AK50" s="54"/>
    </row>
    <row r="51" spans="1:37" ht="17.25" customHeight="1" x14ac:dyDescent="0.4">
      <c r="A51" s="73"/>
      <c r="B51" s="74"/>
      <c r="C51" s="74"/>
      <c r="D51" s="74"/>
      <c r="E51" s="74"/>
      <c r="F51" s="74"/>
      <c r="G51" s="74"/>
      <c r="H51" s="75"/>
      <c r="I51" s="42"/>
      <c r="J51" s="43"/>
      <c r="K51" s="44"/>
      <c r="L51" s="76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8"/>
      <c r="AB51" s="53"/>
      <c r="AK51" s="54"/>
    </row>
    <row r="52" spans="1:37" ht="13.5" customHeight="1" x14ac:dyDescent="0.4">
      <c r="A52" s="73"/>
      <c r="B52" s="74"/>
      <c r="C52" s="74"/>
      <c r="D52" s="74"/>
      <c r="E52" s="74"/>
      <c r="F52" s="74"/>
      <c r="G52" s="74"/>
      <c r="H52" s="75"/>
      <c r="I52" s="36" t="s">
        <v>31</v>
      </c>
      <c r="J52" s="37"/>
      <c r="K52" s="38"/>
      <c r="L52" s="79" t="s">
        <v>32</v>
      </c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80"/>
      <c r="AB52" s="53"/>
      <c r="AK52" s="54"/>
    </row>
    <row r="53" spans="1:37" ht="13.5" customHeight="1" x14ac:dyDescent="0.4">
      <c r="A53" s="73"/>
      <c r="B53" s="74"/>
      <c r="C53" s="74"/>
      <c r="D53" s="74"/>
      <c r="E53" s="74"/>
      <c r="F53" s="74"/>
      <c r="G53" s="74"/>
      <c r="H53" s="75"/>
      <c r="I53" s="48"/>
      <c r="J53" s="49"/>
      <c r="K53" s="50"/>
      <c r="L53" s="8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3"/>
      <c r="AB53" s="53"/>
      <c r="AK53" s="54"/>
    </row>
    <row r="54" spans="1:37" x14ac:dyDescent="0.4">
      <c r="A54" s="73"/>
      <c r="B54" s="74"/>
      <c r="C54" s="74"/>
      <c r="D54" s="74"/>
      <c r="E54" s="74"/>
      <c r="F54" s="74"/>
      <c r="G54" s="74"/>
      <c r="H54" s="75"/>
      <c r="I54" s="42"/>
      <c r="J54" s="43"/>
      <c r="K54" s="44"/>
      <c r="L54" s="84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6"/>
      <c r="AB54" s="53"/>
      <c r="AK54" s="54"/>
    </row>
    <row r="55" spans="1:37" x14ac:dyDescent="0.4">
      <c r="A55" s="73"/>
      <c r="B55" s="74"/>
      <c r="C55" s="74"/>
      <c r="D55" s="74"/>
      <c r="E55" s="74"/>
      <c r="F55" s="74"/>
      <c r="G55" s="74"/>
      <c r="H55" s="75"/>
      <c r="I55" s="36" t="str">
        <f>[1]申込書原稿!I51</f>
        <v>携帯</v>
      </c>
      <c r="J55" s="37"/>
      <c r="K55" s="38"/>
      <c r="L55" s="55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7"/>
      <c r="AB55" s="53"/>
      <c r="AK55" s="54"/>
    </row>
    <row r="56" spans="1:37" x14ac:dyDescent="0.4">
      <c r="A56" s="73"/>
      <c r="B56" s="74"/>
      <c r="C56" s="74"/>
      <c r="D56" s="74"/>
      <c r="E56" s="74"/>
      <c r="F56" s="74"/>
      <c r="G56" s="74"/>
      <c r="H56" s="75"/>
      <c r="I56" s="42"/>
      <c r="J56" s="43"/>
      <c r="K56" s="44"/>
      <c r="L56" s="61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3"/>
      <c r="AB56" s="53"/>
      <c r="AC56" s="87" t="s">
        <v>33</v>
      </c>
      <c r="AD56" s="88"/>
      <c r="AE56" s="88"/>
      <c r="AF56" s="88"/>
      <c r="AG56" s="88"/>
      <c r="AH56" s="88"/>
      <c r="AI56" s="88"/>
      <c r="AJ56" s="89"/>
      <c r="AK56" s="54"/>
    </row>
    <row r="57" spans="1:37" x14ac:dyDescent="0.4">
      <c r="A57" s="73"/>
      <c r="B57" s="74"/>
      <c r="C57" s="74"/>
      <c r="D57" s="74"/>
      <c r="E57" s="74"/>
      <c r="F57" s="74"/>
      <c r="G57" s="74"/>
      <c r="H57" s="75"/>
      <c r="I57" s="36" t="str">
        <f>[1]申込書原稿!I53</f>
        <v>E-mail</v>
      </c>
      <c r="J57" s="37"/>
      <c r="K57" s="38"/>
      <c r="L57" s="55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7"/>
      <c r="AB57" s="53"/>
      <c r="AC57" s="90"/>
      <c r="AD57" s="91"/>
      <c r="AE57" s="91"/>
      <c r="AF57" s="91"/>
      <c r="AG57" s="91"/>
      <c r="AH57" s="91"/>
      <c r="AI57" s="91"/>
      <c r="AJ57" s="92"/>
      <c r="AK57" s="54"/>
    </row>
    <row r="58" spans="1:37" x14ac:dyDescent="0.4">
      <c r="A58" s="93"/>
      <c r="B58" s="94"/>
      <c r="C58" s="94"/>
      <c r="D58" s="94"/>
      <c r="E58" s="94"/>
      <c r="F58" s="94"/>
      <c r="G58" s="94"/>
      <c r="H58" s="95"/>
      <c r="I58" s="42"/>
      <c r="J58" s="43"/>
      <c r="K58" s="44"/>
      <c r="L58" s="61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3"/>
      <c r="AB58" s="53"/>
      <c r="AC58" s="90"/>
      <c r="AD58" s="91"/>
      <c r="AE58" s="91"/>
      <c r="AF58" s="91"/>
      <c r="AG58" s="91"/>
      <c r="AH58" s="91"/>
      <c r="AI58" s="91"/>
      <c r="AJ58" s="92"/>
      <c r="AK58" s="54"/>
    </row>
    <row r="59" spans="1:37" x14ac:dyDescent="0.4">
      <c r="A59" s="96" t="s">
        <v>34</v>
      </c>
      <c r="B59" s="96"/>
      <c r="C59" s="96"/>
      <c r="D59" s="96"/>
      <c r="E59" s="96"/>
      <c r="F59" s="96"/>
      <c r="G59" s="96"/>
      <c r="H59" s="96"/>
      <c r="X59" s="24" t="s">
        <v>35</v>
      </c>
      <c r="Y59" s="24"/>
      <c r="AB59" s="53"/>
      <c r="AC59" s="90"/>
      <c r="AD59" s="91"/>
      <c r="AE59" s="91"/>
      <c r="AF59" s="91"/>
      <c r="AG59" s="91"/>
      <c r="AH59" s="91"/>
      <c r="AI59" s="91"/>
      <c r="AJ59" s="92"/>
      <c r="AK59" s="54"/>
    </row>
    <row r="60" spans="1:37" ht="14.25" thickBot="1" x14ac:dyDescent="0.45">
      <c r="A60" s="96"/>
      <c r="B60" s="96"/>
      <c r="C60" s="96"/>
      <c r="D60" s="96"/>
      <c r="E60" s="96"/>
      <c r="F60" s="96"/>
      <c r="G60" s="96"/>
      <c r="H60" s="96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8"/>
      <c r="Y60" s="98"/>
      <c r="AB60" s="53"/>
      <c r="AC60" s="99"/>
      <c r="AD60" s="100"/>
      <c r="AE60" s="100"/>
      <c r="AF60" s="100"/>
      <c r="AG60" s="100"/>
      <c r="AH60" s="100"/>
      <c r="AI60" s="100"/>
      <c r="AJ60" s="101"/>
      <c r="AK60" s="54"/>
    </row>
    <row r="61" spans="1:37" ht="13.5" customHeight="1" x14ac:dyDescent="0.4">
      <c r="AB61" s="102"/>
      <c r="AC61" s="103"/>
      <c r="AD61" s="103"/>
      <c r="AE61" s="103"/>
      <c r="AF61" s="103"/>
      <c r="AG61" s="103"/>
      <c r="AH61" s="103"/>
      <c r="AI61" s="103"/>
      <c r="AJ61" s="103"/>
      <c r="AK61" s="104"/>
    </row>
    <row r="62" spans="1:37" ht="13.5" customHeight="1" x14ac:dyDescent="0.4"/>
    <row r="63" spans="1:37" ht="14.25" customHeight="1" x14ac:dyDescent="0.4">
      <c r="A63" s="105"/>
      <c r="B63" s="105"/>
      <c r="C63" s="105"/>
      <c r="D63" s="105"/>
      <c r="E63" s="105"/>
      <c r="F63" s="105"/>
      <c r="G63" s="105"/>
      <c r="H63" s="105"/>
    </row>
    <row r="66" spans="7:23" ht="14.25" x14ac:dyDescent="0.4">
      <c r="G66" s="106" t="s">
        <v>36</v>
      </c>
      <c r="W66" s="107" t="s">
        <v>37</v>
      </c>
    </row>
    <row r="67" spans="7:23" ht="14.25" x14ac:dyDescent="0.4">
      <c r="G67" s="106" t="s">
        <v>38</v>
      </c>
      <c r="W67" s="107" t="s">
        <v>39</v>
      </c>
    </row>
    <row r="68" spans="7:23" ht="14.25" x14ac:dyDescent="0.4">
      <c r="G68" s="106" t="s">
        <v>40</v>
      </c>
      <c r="W68" s="107" t="s">
        <v>41</v>
      </c>
    </row>
    <row r="69" spans="7:23" ht="14.25" x14ac:dyDescent="0.4">
      <c r="G69" s="106" t="s">
        <v>42</v>
      </c>
      <c r="W69" s="107" t="s">
        <v>43</v>
      </c>
    </row>
    <row r="70" spans="7:23" ht="14.25" x14ac:dyDescent="0.4">
      <c r="G70" s="106" t="s">
        <v>44</v>
      </c>
      <c r="W70" s="107" t="s">
        <v>45</v>
      </c>
    </row>
    <row r="71" spans="7:23" x14ac:dyDescent="0.4">
      <c r="G71" s="106" t="s">
        <v>46</v>
      </c>
    </row>
    <row r="72" spans="7:23" x14ac:dyDescent="0.4">
      <c r="G72" s="106" t="s">
        <v>47</v>
      </c>
    </row>
    <row r="73" spans="7:23" x14ac:dyDescent="0.4">
      <c r="G73" s="106" t="s">
        <v>48</v>
      </c>
    </row>
    <row r="74" spans="7:23" x14ac:dyDescent="0.4">
      <c r="G74" s="106" t="s">
        <v>49</v>
      </c>
    </row>
    <row r="75" spans="7:23" x14ac:dyDescent="0.4">
      <c r="G75" s="106" t="s">
        <v>50</v>
      </c>
    </row>
    <row r="76" spans="7:23" x14ac:dyDescent="0.4">
      <c r="G76" s="106" t="s">
        <v>51</v>
      </c>
    </row>
    <row r="77" spans="7:23" x14ac:dyDescent="0.4">
      <c r="G77" s="106" t="s">
        <v>52</v>
      </c>
    </row>
    <row r="78" spans="7:23" x14ac:dyDescent="0.4">
      <c r="G78" s="106" t="s">
        <v>53</v>
      </c>
    </row>
    <row r="79" spans="7:23" x14ac:dyDescent="0.4">
      <c r="G79" s="106" t="s">
        <v>54</v>
      </c>
    </row>
    <row r="80" spans="7:23" x14ac:dyDescent="0.4">
      <c r="G80" s="106" t="s">
        <v>55</v>
      </c>
    </row>
    <row r="81" spans="7:7" x14ac:dyDescent="0.4">
      <c r="G81" s="106" t="s">
        <v>56</v>
      </c>
    </row>
    <row r="82" spans="7:7" x14ac:dyDescent="0.4">
      <c r="G82" s="106" t="s">
        <v>57</v>
      </c>
    </row>
    <row r="83" spans="7:7" x14ac:dyDescent="0.4">
      <c r="G83" s="106" t="s">
        <v>58</v>
      </c>
    </row>
    <row r="84" spans="7:7" x14ac:dyDescent="0.4">
      <c r="G84" s="106" t="s">
        <v>59</v>
      </c>
    </row>
    <row r="85" spans="7:7" x14ac:dyDescent="0.4">
      <c r="G85" s="106" t="s">
        <v>60</v>
      </c>
    </row>
    <row r="86" spans="7:7" x14ac:dyDescent="0.4">
      <c r="G86" s="106" t="s">
        <v>61</v>
      </c>
    </row>
    <row r="87" spans="7:7" x14ac:dyDescent="0.4">
      <c r="G87" s="106" t="s">
        <v>62</v>
      </c>
    </row>
    <row r="88" spans="7:7" x14ac:dyDescent="0.4">
      <c r="G88" s="106" t="s">
        <v>63</v>
      </c>
    </row>
  </sheetData>
  <mergeCells count="43">
    <mergeCell ref="AC56:AJ60"/>
    <mergeCell ref="I57:K58"/>
    <mergeCell ref="L57:Y58"/>
    <mergeCell ref="A59:H60"/>
    <mergeCell ref="X59:Y60"/>
    <mergeCell ref="A50:H58"/>
    <mergeCell ref="I50:K51"/>
    <mergeCell ref="L50:Y51"/>
    <mergeCell ref="I52:K54"/>
    <mergeCell ref="L53:Y54"/>
    <mergeCell ref="I55:K56"/>
    <mergeCell ref="L55:Y56"/>
    <mergeCell ref="A46:H47"/>
    <mergeCell ref="I46:R47"/>
    <mergeCell ref="S46:Y47"/>
    <mergeCell ref="A48:H49"/>
    <mergeCell ref="I48:R49"/>
    <mergeCell ref="S48:Y49"/>
    <mergeCell ref="A38:H39"/>
    <mergeCell ref="I38:Y39"/>
    <mergeCell ref="A40:H43"/>
    <mergeCell ref="I40:Y41"/>
    <mergeCell ref="I42:Y43"/>
    <mergeCell ref="A44:H45"/>
    <mergeCell ref="I44:P45"/>
    <mergeCell ref="D27:E27"/>
    <mergeCell ref="F27:AF27"/>
    <mergeCell ref="H29:AE30"/>
    <mergeCell ref="E32:Y33"/>
    <mergeCell ref="AB33:AK34"/>
    <mergeCell ref="AD35:AI36"/>
    <mergeCell ref="H8:AE9"/>
    <mergeCell ref="S21:AF21"/>
    <mergeCell ref="K22:W22"/>
    <mergeCell ref="AE22:AL22"/>
    <mergeCell ref="F25:AF25"/>
    <mergeCell ref="F26:AF26"/>
    <mergeCell ref="B1:J1"/>
    <mergeCell ref="AD2:AL2"/>
    <mergeCell ref="B3:J3"/>
    <mergeCell ref="AD4:AL4"/>
    <mergeCell ref="AD5:AL5"/>
    <mergeCell ref="F7:AF7"/>
  </mergeCells>
  <phoneticPr fontId="2"/>
  <dataValidations count="2">
    <dataValidation type="list" allowBlank="1" showInputMessage="1" showErrorMessage="1" sqref="I46:R47" xr:uid="{D02791AD-5EBA-404A-8653-64B9E07E2199}">
      <formula1>$W$66:$W$70</formula1>
    </dataValidation>
    <dataValidation type="list" allowBlank="1" showInputMessage="1" showErrorMessage="1" sqref="I38:Y39" xr:uid="{D4B7FEF1-1B3F-47B6-A661-2B896838DA1C}">
      <formula1>$G$66:$G$88</formula1>
    </dataValidation>
  </dataValidations>
  <printOptions horizontalCentered="1"/>
  <pageMargins left="0.23622047244094491" right="0.23622047244094491" top="0.25" bottom="0.19" header="0.17" footer="0.17"/>
  <pageSetup paperSize="9" scale="9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申込書（印刷用）</vt:lpstr>
      <vt:lpstr>'申込書（印刷用）'!Print_Area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ソフトボール協会 大阪府</dc:creator>
  <cp:lastModifiedBy>ソフトボール協会 大阪府</cp:lastModifiedBy>
  <dcterms:created xsi:type="dcterms:W3CDTF">2023-09-09T07:05:27Z</dcterms:created>
  <dcterms:modified xsi:type="dcterms:W3CDTF">2023-09-09T07:05:59Z</dcterms:modified>
</cp:coreProperties>
</file>