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★大会要項\"/>
    </mc:Choice>
  </mc:AlternateContent>
  <xr:revisionPtr revIDLastSave="0" documentId="8_{7345F7C8-4C64-4BC1-976B-4C1AA68A3C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大会参加申込み書【印刷用】!$B$5:$Q$14</definedName>
    <definedName name="_xlnm.Print_Area" localSheetId="2">プログラム掲載用参加申込み書【印刷用】!$A$1:$O$43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L5" i="3" s="1"/>
  <c r="N9" i="1"/>
  <c r="J52" i="1" l="1"/>
  <c r="M52" i="1"/>
  <c r="K21" i="1"/>
  <c r="B51" i="1" l="1"/>
  <c r="K59" i="4" l="1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Q43" i="1"/>
  <c r="Q41" i="1"/>
  <c r="Q39" i="1"/>
  <c r="Q37" i="1"/>
  <c r="Q35" i="1"/>
  <c r="Q33" i="1"/>
  <c r="Q31" i="1"/>
  <c r="Q29" i="1"/>
  <c r="Q27" i="1"/>
  <c r="Q25" i="1"/>
  <c r="Q23" i="1"/>
  <c r="Q21" i="1"/>
  <c r="P43" i="1"/>
  <c r="P41" i="1"/>
  <c r="P39" i="1"/>
  <c r="P37" i="1"/>
  <c r="P35" i="1"/>
  <c r="P33" i="1"/>
  <c r="P31" i="1"/>
  <c r="P29" i="1"/>
  <c r="P27" i="1"/>
  <c r="P25" i="1"/>
  <c r="P23" i="1"/>
  <c r="P21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A1" i="1"/>
  <c r="A1" i="3" s="1"/>
  <c r="O14" i="1"/>
  <c r="N10" i="3" s="1"/>
  <c r="H15" i="1"/>
  <c r="H11" i="3" s="1"/>
  <c r="H14" i="1"/>
  <c r="H10" i="3" s="1"/>
  <c r="E14" i="1"/>
  <c r="D10" i="3" s="1"/>
  <c r="O12" i="1"/>
  <c r="N8" i="3" s="1"/>
  <c r="H13" i="1"/>
  <c r="H9" i="3" s="1"/>
  <c r="H12" i="1"/>
  <c r="H8" i="3" s="1"/>
  <c r="E12" i="1"/>
  <c r="D8" i="3" s="1"/>
  <c r="G11" i="1"/>
  <c r="F11" i="1"/>
  <c r="N10" i="1"/>
  <c r="E9" i="1"/>
  <c r="O7" i="1"/>
  <c r="M6" i="3" s="1"/>
  <c r="J7" i="1"/>
  <c r="H6" i="3" s="1"/>
  <c r="E7" i="1"/>
  <c r="D6" i="3" s="1"/>
  <c r="B4" i="5" s="1"/>
  <c r="G6" i="1"/>
  <c r="F6" i="1"/>
  <c r="N5" i="1"/>
  <c r="E5" i="1"/>
  <c r="D4" i="3" s="1"/>
  <c r="B3" i="5" s="1"/>
  <c r="P46" i="1"/>
  <c r="N41" i="3" s="1"/>
  <c r="M45" i="1"/>
  <c r="K40" i="3" s="1"/>
  <c r="K43" i="1"/>
  <c r="J38" i="3" s="1"/>
  <c r="B30" i="5" s="1"/>
  <c r="K41" i="1"/>
  <c r="J36" i="3" s="1"/>
  <c r="B29" i="5" s="1"/>
  <c r="K39" i="1"/>
  <c r="J34" i="3" s="1"/>
  <c r="B28" i="5" s="1"/>
  <c r="K37" i="1"/>
  <c r="J32" i="3" s="1"/>
  <c r="B27" i="5" s="1"/>
  <c r="K35" i="1"/>
  <c r="J30" i="3" s="1"/>
  <c r="B26" i="5" s="1"/>
  <c r="K33" i="1"/>
  <c r="J28" i="3" s="1"/>
  <c r="B25" i="5" s="1"/>
  <c r="K31" i="1"/>
  <c r="J26" i="3" s="1"/>
  <c r="B24" i="5" s="1"/>
  <c r="K29" i="1"/>
  <c r="J24" i="3" s="1"/>
  <c r="B23" i="5" s="1"/>
  <c r="K27" i="1"/>
  <c r="J22" i="3" s="1"/>
  <c r="B22" i="5" s="1"/>
  <c r="K25" i="1"/>
  <c r="J20" i="3" s="1"/>
  <c r="B21" i="5" s="1"/>
  <c r="K23" i="1"/>
  <c r="J18" i="3" s="1"/>
  <c r="B20" i="5" s="1"/>
  <c r="D45" i="1"/>
  <c r="C40" i="3" s="1"/>
  <c r="B18" i="5" s="1"/>
  <c r="D43" i="1"/>
  <c r="C38" i="3" s="1"/>
  <c r="B17" i="5" s="1"/>
  <c r="D41" i="1"/>
  <c r="C36" i="3" s="1"/>
  <c r="B16" i="5" s="1"/>
  <c r="D39" i="1"/>
  <c r="C34" i="3" s="1"/>
  <c r="B15" i="5" s="1"/>
  <c r="D37" i="1"/>
  <c r="C32" i="3" s="1"/>
  <c r="B14" i="5" s="1"/>
  <c r="D35" i="1"/>
  <c r="C30" i="3" s="1"/>
  <c r="B13" i="5" s="1"/>
  <c r="D33" i="1"/>
  <c r="C28" i="3" s="1"/>
  <c r="B12" i="5" s="1"/>
  <c r="D31" i="1"/>
  <c r="C26" i="3" s="1"/>
  <c r="B11" i="5" s="1"/>
  <c r="D29" i="1"/>
  <c r="C24" i="3" s="1"/>
  <c r="B10" i="5" s="1"/>
  <c r="D27" i="1"/>
  <c r="C22" i="3" s="1"/>
  <c r="B9" i="5" s="1"/>
  <c r="D25" i="1"/>
  <c r="C20" i="3" s="1"/>
  <c r="B8" i="5" s="1"/>
  <c r="D23" i="1"/>
  <c r="C18" i="3" s="1"/>
  <c r="B7" i="5" s="1"/>
  <c r="D21" i="1"/>
  <c r="C16" i="3" s="1"/>
  <c r="B6" i="5" s="1"/>
  <c r="J16" i="3"/>
  <c r="B19" i="5" s="1"/>
  <c r="F52" i="1" l="1"/>
  <c r="D5" i="3"/>
  <c r="L46" i="4"/>
  <c r="E43" i="1" s="1"/>
  <c r="D38" i="3" s="1"/>
  <c r="C17" i="5" s="1"/>
  <c r="L45" i="4"/>
  <c r="E41" i="1" s="1"/>
  <c r="D36" i="3" s="1"/>
  <c r="C16" i="5" s="1"/>
  <c r="L56" i="4"/>
  <c r="M37" i="1" s="1"/>
  <c r="K32" i="3" s="1"/>
  <c r="C27" i="5" s="1"/>
  <c r="L55" i="4"/>
  <c r="M35" i="1" s="1"/>
  <c r="K30" i="3" s="1"/>
  <c r="C26" i="5" s="1"/>
  <c r="L50" i="4"/>
  <c r="M25" i="1" s="1"/>
  <c r="K20" i="3" s="1"/>
  <c r="C21" i="5" s="1"/>
  <c r="L41" i="4"/>
  <c r="E33" i="1" s="1"/>
  <c r="D28" i="3" s="1"/>
  <c r="C12" i="5" s="1"/>
  <c r="L57" i="4"/>
  <c r="M39" i="1" s="1"/>
  <c r="K34" i="3" s="1"/>
  <c r="C28" i="5" s="1"/>
  <c r="L37" i="4"/>
  <c r="E25" i="1" s="1"/>
  <c r="D20" i="3" s="1"/>
  <c r="C8" i="5" s="1"/>
  <c r="L39" i="4"/>
  <c r="E29" i="1" s="1"/>
  <c r="D24" i="3" s="1"/>
  <c r="C10" i="5" s="1"/>
  <c r="L44" i="4"/>
  <c r="L35" i="4"/>
  <c r="E21" i="1" s="1"/>
  <c r="D16" i="3" s="1"/>
  <c r="C6" i="5" s="1"/>
  <c r="L51" i="4"/>
  <c r="L54" i="4"/>
  <c r="M33" i="1" s="1"/>
  <c r="K28" i="3" s="1"/>
  <c r="C25" i="5" s="1"/>
  <c r="L53" i="4"/>
  <c r="M31" i="1" s="1"/>
  <c r="K26" i="3" s="1"/>
  <c r="C24" i="5" s="1"/>
  <c r="L40" i="4"/>
  <c r="E31" i="1" s="1"/>
  <c r="D26" i="3" s="1"/>
  <c r="C11" i="5" s="1"/>
  <c r="L47" i="4"/>
  <c r="E45" i="1" s="1"/>
  <c r="D40" i="3" s="1"/>
  <c r="C18" i="5" s="1"/>
  <c r="L42" i="4"/>
  <c r="E35" i="1" s="1"/>
  <c r="D30" i="3" s="1"/>
  <c r="C13" i="5" s="1"/>
  <c r="L58" i="4"/>
  <c r="M41" i="1" s="1"/>
  <c r="K36" i="3" s="1"/>
  <c r="C29" i="5" s="1"/>
  <c r="L49" i="4"/>
  <c r="M23" i="1" s="1"/>
  <c r="K18" i="3" s="1"/>
  <c r="C20" i="5" s="1"/>
  <c r="L38" i="4"/>
  <c r="E27" i="1" s="1"/>
  <c r="D22" i="3" s="1"/>
  <c r="C9" i="5" s="1"/>
  <c r="L48" i="4"/>
  <c r="M21" i="1" s="1"/>
  <c r="K16" i="3" s="1"/>
  <c r="C19" i="5" s="1"/>
  <c r="L36" i="4"/>
  <c r="E23" i="1" s="1"/>
  <c r="D18" i="3" s="1"/>
  <c r="C7" i="5" s="1"/>
  <c r="L52" i="4"/>
  <c r="M29" i="1" s="1"/>
  <c r="K24" i="3" s="1"/>
  <c r="C23" i="5" s="1"/>
  <c r="L43" i="4"/>
  <c r="E37" i="1" s="1"/>
  <c r="D32" i="3" s="1"/>
  <c r="C14" i="5" s="1"/>
  <c r="L59" i="4"/>
  <c r="M43" i="1" s="1"/>
  <c r="K38" i="3" s="1"/>
  <c r="C30" i="5" s="1"/>
  <c r="E44" i="1"/>
  <c r="D39" i="3" s="1"/>
  <c r="D17" i="5" s="1"/>
  <c r="M34" i="1"/>
  <c r="K29" i="3" s="1"/>
  <c r="D25" i="5" s="1"/>
  <c r="E42" i="1"/>
  <c r="D37" i="3" s="1"/>
  <c r="D16" i="5" s="1"/>
  <c r="M32" i="1"/>
  <c r="K27" i="3" s="1"/>
  <c r="D24" i="5" s="1"/>
  <c r="M27" i="1"/>
  <c r="K22" i="3" s="1"/>
  <c r="C22" i="5" s="1"/>
  <c r="E32" i="1"/>
  <c r="D27" i="3" s="1"/>
  <c r="D11" i="5" s="1"/>
  <c r="M38" i="1"/>
  <c r="K33" i="3" s="1"/>
  <c r="D27" i="5" s="1"/>
  <c r="E46" i="1"/>
  <c r="D41" i="3" s="1"/>
  <c r="D18" i="5" s="1"/>
  <c r="M36" i="1"/>
  <c r="K31" i="3" s="1"/>
  <c r="D26" i="5" s="1"/>
  <c r="E39" i="1"/>
  <c r="D34" i="3" s="1"/>
  <c r="C15" i="5" s="1"/>
  <c r="E36" i="1"/>
  <c r="D31" i="3" s="1"/>
  <c r="D13" i="5" s="1"/>
  <c r="M26" i="1"/>
  <c r="K21" i="3" s="1"/>
  <c r="D21" i="5" s="1"/>
  <c r="M42" i="1"/>
  <c r="K37" i="3" s="1"/>
  <c r="D29" i="5" s="1"/>
  <c r="E34" i="1"/>
  <c r="D29" i="3" s="1"/>
  <c r="D12" i="5" s="1"/>
  <c r="M24" i="1"/>
  <c r="K19" i="3" s="1"/>
  <c r="D20" i="5" s="1"/>
  <c r="M40" i="1"/>
  <c r="K35" i="3" s="1"/>
  <c r="D28" i="5" s="1"/>
  <c r="E28" i="1"/>
  <c r="D23" i="3" s="1"/>
  <c r="D9" i="5" s="1"/>
  <c r="E26" i="1"/>
  <c r="D21" i="3" s="1"/>
  <c r="D8" i="5" s="1"/>
  <c r="M22" i="1"/>
  <c r="K17" i="3" s="1"/>
  <c r="D19" i="5" s="1"/>
  <c r="E30" i="1"/>
  <c r="D25" i="3" s="1"/>
  <c r="D10" i="5" s="1"/>
  <c r="E24" i="1"/>
  <c r="D19" i="3" s="1"/>
  <c r="D7" i="5" s="1"/>
  <c r="E40" i="1"/>
  <c r="D35" i="3" s="1"/>
  <c r="D15" i="5" s="1"/>
  <c r="M30" i="1"/>
  <c r="K25" i="3" s="1"/>
  <c r="D23" i="5" s="1"/>
  <c r="E22" i="1"/>
  <c r="D17" i="3" s="1"/>
  <c r="D6" i="5" s="1"/>
  <c r="E38" i="1"/>
  <c r="D33" i="3" s="1"/>
  <c r="D14" i="5" s="1"/>
  <c r="M28" i="1"/>
  <c r="K23" i="3" s="1"/>
  <c r="D22" i="5" s="1"/>
  <c r="M44" i="1"/>
  <c r="K39" i="3" s="1"/>
  <c r="D30" i="5" s="1"/>
</calcChain>
</file>

<file path=xl/sharedStrings.xml><?xml version="1.0" encoding="utf-8"?>
<sst xmlns="http://schemas.openxmlformats.org/spreadsheetml/2006/main" count="304" uniqueCount="196">
  <si>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</si>
  <si>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</si>
  <si>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</si>
  <si>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</si>
  <si>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</si>
  <si>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</si>
  <si>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</si>
  <si>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</si>
  <si>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(携帯)</t>
  </si>
  <si>
    <t>連絡住所</t>
  </si>
  <si>
    <t>ＵＮ</t>
  </si>
  <si>
    <t>ふ　り　が　な</t>
  </si>
  <si>
    <t>氏　　　　名</t>
  </si>
  <si>
    <t>主将</t>
  </si>
  <si>
    <t>選手</t>
  </si>
  <si>
    <t>　上記のチームを当協会の代表チームとして推薦いたします。</t>
  </si>
  <si>
    <t>指導者１氏名</t>
    <phoneticPr fontId="2"/>
  </si>
  <si>
    <t>指導者２氏名</t>
    <phoneticPr fontId="2"/>
  </si>
  <si>
    <t>引率責任者</t>
    <rPh sb="0" eb="2">
      <t>インソツ</t>
    </rPh>
    <rPh sb="2" eb="5">
      <t>セキニンシャ</t>
    </rPh>
    <phoneticPr fontId="2"/>
  </si>
  <si>
    <t>大会名</t>
    <rPh sb="0" eb="2">
      <t>タイカイ</t>
    </rPh>
    <rPh sb="2" eb="3">
      <t>メイ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</si>
  <si>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</si>
  <si>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</si>
  <si>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</si>
  <si>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</si>
  <si>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</si>
  <si>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</si>
  <si>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連絡責任者</t>
    <rPh sb="0" eb="2">
      <t>レンラク</t>
    </rPh>
    <rPh sb="2" eb="5">
      <t>セキニンシャ</t>
    </rPh>
    <phoneticPr fontId="2"/>
  </si>
  <si>
    <t>〒</t>
    <phoneticPr fontId="2"/>
  </si>
  <si>
    <t>携帯</t>
    <rPh sb="0" eb="2">
      <t>ケイタイ</t>
    </rPh>
    <phoneticPr fontId="2"/>
  </si>
  <si>
    <t>Mail</t>
    <phoneticPr fontId="2"/>
  </si>
  <si>
    <t>監督（３０）</t>
    <rPh sb="0" eb="2">
      <t>カントク</t>
    </rPh>
    <phoneticPr fontId="2"/>
  </si>
  <si>
    <t>コーチ（３１）</t>
    <phoneticPr fontId="2"/>
  </si>
  <si>
    <t>コーチ（３２）</t>
    <phoneticPr fontId="2"/>
  </si>
  <si>
    <t>指導者資格１</t>
    <rPh sb="0" eb="3">
      <t>シドウシャ</t>
    </rPh>
    <rPh sb="3" eb="5">
      <t>シカク</t>
    </rPh>
    <phoneticPr fontId="2"/>
  </si>
  <si>
    <t>資格名</t>
    <rPh sb="0" eb="2">
      <t>シカク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</si>
  <si>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</si>
  <si>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指導者資格２</t>
    <rPh sb="0" eb="3">
      <t>シドウシャ</t>
    </rPh>
    <rPh sb="3" eb="5">
      <t>シカク</t>
    </rPh>
    <phoneticPr fontId="2"/>
  </si>
  <si>
    <t>選手</t>
    <rPh sb="0" eb="2">
      <t>センシュ</t>
    </rPh>
    <phoneticPr fontId="2"/>
  </si>
  <si>
    <t>No</t>
    <phoneticPr fontId="2"/>
  </si>
  <si>
    <t>UN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</si>
  <si>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</si>
  <si>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</si>
  <si>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申込日</t>
    <rPh sb="0" eb="2">
      <t>モウシコミ</t>
    </rPh>
    <rPh sb="2" eb="3">
      <t>ビ</t>
    </rPh>
    <phoneticPr fontId="2"/>
  </si>
  <si>
    <t>チーム代表者</t>
    <rPh sb="3" eb="6">
      <t>ダイヒョウシャ</t>
    </rPh>
    <phoneticPr fontId="2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</si>
  <si>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2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</si>
  <si>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2"/>
  </si>
  <si>
    <t>表示確認</t>
    <rPh sb="0" eb="2">
      <t>ヒョウジ</t>
    </rPh>
    <rPh sb="2" eb="4">
      <t>カクニン</t>
    </rPh>
    <phoneticPr fontId="2"/>
  </si>
  <si>
    <t>漢字</t>
    <rPh sb="0" eb="2">
      <t>カンジ</t>
    </rPh>
    <phoneticPr fontId="2"/>
  </si>
  <si>
    <t>入力方法：</t>
    <rPh sb="0" eb="2">
      <t>ニュウリョク</t>
    </rPh>
    <rPh sb="2" eb="4">
      <t>ホウホウ</t>
    </rPh>
    <phoneticPr fontId="2"/>
  </si>
  <si>
    <t>選択リスト</t>
    <rPh sb="0" eb="2">
      <t>センタク</t>
    </rPh>
    <phoneticPr fontId="2"/>
  </si>
  <si>
    <t>資格名</t>
    <rPh sb="0" eb="3">
      <t>シカクメイ</t>
    </rPh>
    <phoneticPr fontId="2"/>
  </si>
  <si>
    <t>公認コーチ１</t>
    <rPh sb="0" eb="2">
      <t>コウニン</t>
    </rPh>
    <phoneticPr fontId="2"/>
  </si>
  <si>
    <t>公認コーチ２</t>
    <rPh sb="0" eb="2">
      <t>コウニン</t>
    </rPh>
    <phoneticPr fontId="2"/>
  </si>
  <si>
    <t>公認コーチ３</t>
    <rPh sb="0" eb="2">
      <t>コウニン</t>
    </rPh>
    <phoneticPr fontId="2"/>
  </si>
  <si>
    <t>公認コーチ４</t>
    <rPh sb="0" eb="2">
      <t>コウニン</t>
    </rPh>
    <phoneticPr fontId="2"/>
  </si>
  <si>
    <t>公認スタートコーチ</t>
    <rPh sb="0" eb="2">
      <t>コウニン</t>
    </rPh>
    <phoneticPr fontId="2"/>
  </si>
  <si>
    <t>※選択して下さい</t>
    <rPh sb="1" eb="3">
      <t>センタク</t>
    </rPh>
    <rPh sb="5" eb="6">
      <t>クダ</t>
    </rPh>
    <phoneticPr fontId="2"/>
  </si>
  <si>
    <t>※選択</t>
    <rPh sb="1" eb="3">
      <t>センタク</t>
    </rPh>
    <phoneticPr fontId="2"/>
  </si>
  <si>
    <t>登録番号</t>
    <rPh sb="0" eb="4">
      <t>トウロクバンゴウ</t>
    </rPh>
    <phoneticPr fontId="2"/>
  </si>
  <si>
    <t>認定番号</t>
    <rPh sb="0" eb="2">
      <t>ニンテイ</t>
    </rPh>
    <rPh sb="2" eb="4">
      <t>バンゴウ</t>
    </rPh>
    <phoneticPr fontId="2"/>
  </si>
  <si>
    <t>認定番号</t>
    <rPh sb="0" eb="4">
      <t>ニンテイバンゴウ</t>
    </rPh>
    <phoneticPr fontId="2"/>
  </si>
  <si>
    <t>資格種別</t>
    <rPh sb="0" eb="2">
      <t>シカク</t>
    </rPh>
    <rPh sb="2" eb="4">
      <t>シュベツ</t>
    </rPh>
    <phoneticPr fontId="2"/>
  </si>
  <si>
    <t>指導者資格</t>
    <rPh sb="0" eb="3">
      <t>シドウシャ</t>
    </rPh>
    <rPh sb="3" eb="5">
      <t>シカク</t>
    </rPh>
    <phoneticPr fontId="2"/>
  </si>
  <si>
    <t>指導者1氏名</t>
    <phoneticPr fontId="2"/>
  </si>
  <si>
    <t>指導者2氏名</t>
    <phoneticPr fontId="2"/>
  </si>
  <si>
    <t>資格</t>
    <rPh sb="0" eb="2">
      <t>シカク</t>
    </rPh>
    <phoneticPr fontId="2"/>
  </si>
  <si>
    <t>年齢</t>
    <rPh sb="0" eb="2">
      <t>ネンレイ</t>
    </rPh>
    <phoneticPr fontId="2"/>
  </si>
  <si>
    <t>○</t>
    <phoneticPr fontId="2"/>
  </si>
  <si>
    <t>記録用</t>
    <rPh sb="0" eb="3">
      <t>キロクヨウ</t>
    </rPh>
    <phoneticPr fontId="2"/>
  </si>
  <si>
    <t>監督名</t>
    <rPh sb="0" eb="3">
      <t>カントクメイ</t>
    </rPh>
    <phoneticPr fontId="2"/>
  </si>
  <si>
    <t>UN</t>
    <phoneticPr fontId="2"/>
  </si>
  <si>
    <t>フリガナ</t>
    <phoneticPr fontId="2"/>
  </si>
  <si>
    <t>選手名1</t>
    <rPh sb="0" eb="2">
      <t>センシュ</t>
    </rPh>
    <rPh sb="2" eb="3">
      <t>メイ</t>
    </rPh>
    <phoneticPr fontId="2"/>
  </si>
  <si>
    <t>選手名2</t>
    <rPh sb="0" eb="3">
      <t>センシュメイ</t>
    </rPh>
    <phoneticPr fontId="2"/>
  </si>
  <si>
    <t>選手名3</t>
    <rPh sb="0" eb="2">
      <t>センシュ</t>
    </rPh>
    <rPh sb="2" eb="3">
      <t>メイ</t>
    </rPh>
    <phoneticPr fontId="2"/>
  </si>
  <si>
    <t>選手名4</t>
    <rPh sb="0" eb="3">
      <t>センシュメイ</t>
    </rPh>
    <phoneticPr fontId="2"/>
  </si>
  <si>
    <t>選手名5</t>
    <rPh sb="0" eb="2">
      <t>センシュ</t>
    </rPh>
    <rPh sb="2" eb="3">
      <t>メイ</t>
    </rPh>
    <phoneticPr fontId="2"/>
  </si>
  <si>
    <t>選手名6</t>
    <rPh sb="0" eb="3">
      <t>センシュメイ</t>
    </rPh>
    <phoneticPr fontId="2"/>
  </si>
  <si>
    <t>選手名7</t>
    <rPh sb="0" eb="2">
      <t>センシュ</t>
    </rPh>
    <rPh sb="2" eb="3">
      <t>メイ</t>
    </rPh>
    <phoneticPr fontId="2"/>
  </si>
  <si>
    <t>選手名8</t>
    <rPh sb="0" eb="3">
      <t>センシュメイ</t>
    </rPh>
    <phoneticPr fontId="2"/>
  </si>
  <si>
    <t>選手名9</t>
    <rPh sb="0" eb="2">
      <t>センシュ</t>
    </rPh>
    <rPh sb="2" eb="3">
      <t>メイ</t>
    </rPh>
    <phoneticPr fontId="2"/>
  </si>
  <si>
    <t>選手名10</t>
    <rPh sb="0" eb="3">
      <t>センシュメイ</t>
    </rPh>
    <phoneticPr fontId="2"/>
  </si>
  <si>
    <t>選手名11</t>
    <rPh sb="0" eb="2">
      <t>センシュ</t>
    </rPh>
    <rPh sb="2" eb="3">
      <t>メイ</t>
    </rPh>
    <phoneticPr fontId="2"/>
  </si>
  <si>
    <t>選手名12</t>
    <rPh sb="0" eb="3">
      <t>センシュメイ</t>
    </rPh>
    <phoneticPr fontId="2"/>
  </si>
  <si>
    <t>選手名13</t>
    <rPh sb="0" eb="2">
      <t>センシュ</t>
    </rPh>
    <rPh sb="2" eb="3">
      <t>メイ</t>
    </rPh>
    <phoneticPr fontId="2"/>
  </si>
  <si>
    <t>選手名14</t>
    <rPh sb="0" eb="3">
      <t>センシュメイ</t>
    </rPh>
    <phoneticPr fontId="2"/>
  </si>
  <si>
    <t>選手名15</t>
    <rPh sb="0" eb="2">
      <t>センシュ</t>
    </rPh>
    <rPh sb="2" eb="3">
      <t>メイ</t>
    </rPh>
    <phoneticPr fontId="2"/>
  </si>
  <si>
    <t>選手名16</t>
    <rPh sb="0" eb="3">
      <t>センシュメイ</t>
    </rPh>
    <phoneticPr fontId="2"/>
  </si>
  <si>
    <t>選手名17</t>
    <rPh sb="0" eb="2">
      <t>センシュ</t>
    </rPh>
    <rPh sb="2" eb="3">
      <t>メイ</t>
    </rPh>
    <phoneticPr fontId="2"/>
  </si>
  <si>
    <t>選手名18</t>
    <rPh sb="0" eb="3">
      <t>センシュメイ</t>
    </rPh>
    <phoneticPr fontId="2"/>
  </si>
  <si>
    <t>選手名19</t>
    <rPh sb="0" eb="2">
      <t>センシュ</t>
    </rPh>
    <rPh sb="2" eb="3">
      <t>メイ</t>
    </rPh>
    <phoneticPr fontId="2"/>
  </si>
  <si>
    <t>選手名20</t>
    <rPh sb="0" eb="3">
      <t>センシュメイ</t>
    </rPh>
    <phoneticPr fontId="2"/>
  </si>
  <si>
    <t>選手名21</t>
    <rPh sb="0" eb="2">
      <t>センシュ</t>
    </rPh>
    <rPh sb="2" eb="3">
      <t>メイ</t>
    </rPh>
    <phoneticPr fontId="2"/>
  </si>
  <si>
    <t>選手名22</t>
    <rPh sb="0" eb="3">
      <t>センシュメイ</t>
    </rPh>
    <phoneticPr fontId="2"/>
  </si>
  <si>
    <t>選手名23</t>
    <rPh sb="0" eb="2">
      <t>センシュ</t>
    </rPh>
    <rPh sb="2" eb="3">
      <t>メイ</t>
    </rPh>
    <phoneticPr fontId="2"/>
  </si>
  <si>
    <t>選手名24</t>
    <rPh sb="0" eb="3">
      <t>センシュメイ</t>
    </rPh>
    <phoneticPr fontId="2"/>
  </si>
  <si>
    <t>選手名25</t>
    <rPh sb="0" eb="2">
      <t>センシュ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</si>
  <si>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</si>
  <si>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</si>
  <si>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</si>
  <si>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</t>
    <rPh sb="0" eb="1">
      <t>ヒ</t>
    </rPh>
    <phoneticPr fontId="2"/>
  </si>
  <si>
    <t>スコアラー</t>
    <phoneticPr fontId="2"/>
  </si>
  <si>
    <t>トレーナー</t>
    <phoneticPr fontId="2"/>
  </si>
  <si>
    <t>特に入力不要</t>
    <rPh sb="0" eb="1">
      <t>トク</t>
    </rPh>
    <rPh sb="2" eb="4">
      <t>ニュウリョク</t>
    </rPh>
    <rPh sb="4" eb="6">
      <t>フヨウ</t>
    </rPh>
    <phoneticPr fontId="2"/>
  </si>
  <si>
    <t>所属支部名</t>
    <rPh sb="0" eb="4">
      <t>ショゾクシブ</t>
    </rPh>
    <rPh sb="4" eb="5">
      <t>メイ</t>
    </rPh>
    <phoneticPr fontId="2"/>
  </si>
  <si>
    <t>高槻市ソフトボール連盟</t>
    <rPh sb="0" eb="3">
      <t>タカツキシ</t>
    </rPh>
    <rPh sb="9" eb="11">
      <t>レンメイ</t>
    </rPh>
    <phoneticPr fontId="1"/>
  </si>
  <si>
    <t>八尾市ソフトボール協会</t>
    <rPh sb="0" eb="3">
      <t>ヤオシ</t>
    </rPh>
    <rPh sb="9" eb="11">
      <t>キョウカイ</t>
    </rPh>
    <phoneticPr fontId="1"/>
  </si>
  <si>
    <t>箕面市ソフトボール協会</t>
    <rPh sb="0" eb="3">
      <t>ミノオシ</t>
    </rPh>
    <rPh sb="9" eb="11">
      <t>キョウカイ</t>
    </rPh>
    <phoneticPr fontId="1"/>
  </si>
  <si>
    <t>岸和田市ソフトボール連盟</t>
    <rPh sb="0" eb="4">
      <t>キシワダシ</t>
    </rPh>
    <rPh sb="10" eb="12">
      <t>レンメイ</t>
    </rPh>
    <phoneticPr fontId="1"/>
  </si>
  <si>
    <t>豊中市ソフトボール協会</t>
    <rPh sb="0" eb="3">
      <t>トヨナカシ</t>
    </rPh>
    <rPh sb="9" eb="11">
      <t>キョウカイ</t>
    </rPh>
    <phoneticPr fontId="1"/>
  </si>
  <si>
    <t>茨木市ソフトボール連盟</t>
    <rPh sb="0" eb="3">
      <t>イバラキシ</t>
    </rPh>
    <rPh sb="9" eb="11">
      <t>レンメイ</t>
    </rPh>
    <phoneticPr fontId="1"/>
  </si>
  <si>
    <t>堺ソフトボール協会</t>
    <rPh sb="0" eb="1">
      <t>サカイ</t>
    </rPh>
    <rPh sb="7" eb="9">
      <t>キョウカイ</t>
    </rPh>
    <phoneticPr fontId="1"/>
  </si>
  <si>
    <t>摂津市ソフトボール連盟</t>
    <rPh sb="0" eb="3">
      <t>セッツシ</t>
    </rPh>
    <rPh sb="9" eb="11">
      <t>レンメイ</t>
    </rPh>
    <phoneticPr fontId="1"/>
  </si>
  <si>
    <t>吹田市ソフトボール連盟</t>
    <rPh sb="0" eb="3">
      <t>スイタシ</t>
    </rPh>
    <rPh sb="9" eb="11">
      <t>レンメイ</t>
    </rPh>
    <phoneticPr fontId="1"/>
  </si>
  <si>
    <t>枚方市ソフトボール協会</t>
    <rPh sb="0" eb="3">
      <t>ヒラカタシ</t>
    </rPh>
    <rPh sb="9" eb="11">
      <t>キョウカイ</t>
    </rPh>
    <phoneticPr fontId="1"/>
  </si>
  <si>
    <t>東大阪市ソフトボール協会</t>
    <rPh sb="0" eb="4">
      <t>ヒガシオオサカシ</t>
    </rPh>
    <rPh sb="10" eb="12">
      <t>キョウカイ</t>
    </rPh>
    <phoneticPr fontId="1"/>
  </si>
  <si>
    <t>泉南市ソフトボール協会</t>
    <rPh sb="0" eb="3">
      <t>センナンシ</t>
    </rPh>
    <rPh sb="9" eb="11">
      <t>キョウカイ</t>
    </rPh>
    <phoneticPr fontId="1"/>
  </si>
  <si>
    <t>柏原市ソフトボール協会</t>
    <rPh sb="0" eb="3">
      <t>カシワラシ</t>
    </rPh>
    <rPh sb="9" eb="11">
      <t>キョウカイ</t>
    </rPh>
    <phoneticPr fontId="1"/>
  </si>
  <si>
    <t>守口市ソフトボール協会</t>
    <rPh sb="0" eb="3">
      <t>モリグチシ</t>
    </rPh>
    <rPh sb="9" eb="11">
      <t>キョウカイ</t>
    </rPh>
    <phoneticPr fontId="1"/>
  </si>
  <si>
    <t>交野市ソフトボール協会</t>
    <rPh sb="0" eb="3">
      <t>カタノシ</t>
    </rPh>
    <rPh sb="9" eb="11">
      <t>キョウカイ</t>
    </rPh>
    <phoneticPr fontId="1"/>
  </si>
  <si>
    <t>寝屋川市ソフトボール協会</t>
    <rPh sb="0" eb="4">
      <t>ネヤガワシ</t>
    </rPh>
    <rPh sb="10" eb="12">
      <t>キョウカイ</t>
    </rPh>
    <phoneticPr fontId="1"/>
  </si>
  <si>
    <t>大東市ソフトボール連盟</t>
    <rPh sb="0" eb="3">
      <t>ダイトウシ</t>
    </rPh>
    <rPh sb="9" eb="11">
      <t>レンメイ</t>
    </rPh>
    <phoneticPr fontId="1"/>
  </si>
  <si>
    <t>池田市ソフトボール協会</t>
    <rPh sb="0" eb="3">
      <t>イケダシ</t>
    </rPh>
    <rPh sb="9" eb="11">
      <t>キョウカイ</t>
    </rPh>
    <phoneticPr fontId="1"/>
  </si>
  <si>
    <t>大阪市ソフトボール協会</t>
    <rPh sb="0" eb="2">
      <t>オオサカ</t>
    </rPh>
    <rPh sb="2" eb="3">
      <t>シ</t>
    </rPh>
    <rPh sb="9" eb="11">
      <t>キョウカイ</t>
    </rPh>
    <phoneticPr fontId="1"/>
  </si>
  <si>
    <t>大阪ＲＳ協会</t>
    <rPh sb="0" eb="2">
      <t>オオサカ</t>
    </rPh>
    <rPh sb="4" eb="6">
      <t>キョウカイ</t>
    </rPh>
    <phoneticPr fontId="1"/>
  </si>
  <si>
    <t>泉州ソフトボール協会</t>
    <rPh sb="0" eb="2">
      <t>センシュウ</t>
    </rPh>
    <rPh sb="8" eb="10">
      <t>キョウカイ</t>
    </rPh>
    <phoneticPr fontId="1"/>
  </si>
  <si>
    <t>南部ソフトボール連盟</t>
    <rPh sb="0" eb="2">
      <t>ナンブ</t>
    </rPh>
    <rPh sb="8" eb="10">
      <t>レンメイ</t>
    </rPh>
    <phoneticPr fontId="1"/>
  </si>
  <si>
    <t>南大阪ソフトボール協会</t>
  </si>
  <si>
    <t>支部名</t>
    <rPh sb="0" eb="2">
      <t>シブ</t>
    </rPh>
    <rPh sb="2" eb="3">
      <t>メイ</t>
    </rPh>
    <phoneticPr fontId="2"/>
  </si>
  <si>
    <t>承認・申込日</t>
    <rPh sb="0" eb="2">
      <t>ショウニン</t>
    </rPh>
    <rPh sb="3" eb="6">
      <t>モウシコミビ</t>
    </rPh>
    <rPh sb="5" eb="6">
      <t>ビ</t>
    </rPh>
    <phoneticPr fontId="2"/>
  </si>
  <si>
    <t>会長</t>
    <rPh sb="0" eb="2">
      <t>カイチョウ</t>
    </rPh>
    <phoneticPr fontId="2"/>
  </si>
  <si>
    <t>理事長</t>
    <rPh sb="0" eb="2">
      <t>リジ</t>
    </rPh>
    <rPh sb="2" eb="3">
      <t>チョウ</t>
    </rPh>
    <phoneticPr fontId="2"/>
  </si>
  <si>
    <t>林　啓二</t>
    <rPh sb="0" eb="1">
      <t>ハヤシ</t>
    </rPh>
    <rPh sb="2" eb="4">
      <t>ケイジ</t>
    </rPh>
    <phoneticPr fontId="2"/>
  </si>
  <si>
    <t>松村　和夫</t>
    <rPh sb="0" eb="2">
      <t>マツムラ</t>
    </rPh>
    <rPh sb="3" eb="5">
      <t>カズオ</t>
    </rPh>
    <phoneticPr fontId="2"/>
  </si>
  <si>
    <t>坂入　信作</t>
    <rPh sb="0" eb="2">
      <t>サカイリ</t>
    </rPh>
    <rPh sb="3" eb="5">
      <t>シンサク</t>
    </rPh>
    <phoneticPr fontId="2"/>
  </si>
  <si>
    <t>中島　健二</t>
    <rPh sb="0" eb="2">
      <t>ナカジマ</t>
    </rPh>
    <rPh sb="3" eb="5">
      <t>ケンジ</t>
    </rPh>
    <phoneticPr fontId="2"/>
  </si>
  <si>
    <t>佐藤　誠司</t>
    <rPh sb="0" eb="2">
      <t>サトウ</t>
    </rPh>
    <rPh sb="3" eb="5">
      <t>セイジ</t>
    </rPh>
    <phoneticPr fontId="2"/>
  </si>
  <si>
    <t>杉原　俊次</t>
    <rPh sb="0" eb="2">
      <t>スギハラ</t>
    </rPh>
    <rPh sb="3" eb="5">
      <t>トシツグ</t>
    </rPh>
    <phoneticPr fontId="2"/>
  </si>
  <si>
    <t>田中　淳夫</t>
    <rPh sb="0" eb="2">
      <t>タナカ</t>
    </rPh>
    <rPh sb="3" eb="5">
      <t>アツオ</t>
    </rPh>
    <phoneticPr fontId="2"/>
  </si>
  <si>
    <t>前田　忠志</t>
    <rPh sb="0" eb="2">
      <t>マエダ</t>
    </rPh>
    <rPh sb="3" eb="5">
      <t>タダシ</t>
    </rPh>
    <phoneticPr fontId="2"/>
  </si>
  <si>
    <t>森山　一弘</t>
    <rPh sb="0" eb="2">
      <t>モリヤマ</t>
    </rPh>
    <rPh sb="3" eb="5">
      <t>カズヒロ</t>
    </rPh>
    <phoneticPr fontId="2"/>
  </si>
  <si>
    <t>長田　佳久</t>
    <rPh sb="0" eb="2">
      <t>オサダ</t>
    </rPh>
    <rPh sb="3" eb="4">
      <t>ヨシ</t>
    </rPh>
    <rPh sb="4" eb="5">
      <t>ヒサ</t>
    </rPh>
    <phoneticPr fontId="2"/>
  </si>
  <si>
    <t>生川　文夫</t>
    <rPh sb="0" eb="2">
      <t>ナルカワ</t>
    </rPh>
    <rPh sb="3" eb="5">
      <t>フミオ</t>
    </rPh>
    <phoneticPr fontId="2"/>
  </si>
  <si>
    <t>佐藤　美知雄</t>
    <rPh sb="0" eb="2">
      <t>サトウ</t>
    </rPh>
    <rPh sb="3" eb="6">
      <t>ミチオ</t>
    </rPh>
    <phoneticPr fontId="2"/>
  </si>
  <si>
    <t>南口　英史</t>
    <rPh sb="0" eb="2">
      <t>ミナミグチ</t>
    </rPh>
    <rPh sb="3" eb="5">
      <t>ヒデシ</t>
    </rPh>
    <phoneticPr fontId="2"/>
  </si>
  <si>
    <t>光好　博幸</t>
    <phoneticPr fontId="2"/>
  </si>
  <si>
    <t>仲吉　幸子</t>
    <rPh sb="0" eb="2">
      <t>ナカヨシ</t>
    </rPh>
    <rPh sb="3" eb="5">
      <t>サチコ</t>
    </rPh>
    <phoneticPr fontId="2"/>
  </si>
  <si>
    <t>野村　宣裕</t>
    <rPh sb="0" eb="2">
      <t>ノムラ</t>
    </rPh>
    <rPh sb="3" eb="5">
      <t>ノブヒロ</t>
    </rPh>
    <phoneticPr fontId="2"/>
  </si>
  <si>
    <t>山口　崇</t>
    <rPh sb="0" eb="2">
      <t>ヤマグチ</t>
    </rPh>
    <rPh sb="3" eb="4">
      <t>タカシ</t>
    </rPh>
    <phoneticPr fontId="2"/>
  </si>
  <si>
    <t>下水木　忠</t>
    <rPh sb="0" eb="3">
      <t>シモミズキ</t>
    </rPh>
    <rPh sb="4" eb="5">
      <t>タダシ</t>
    </rPh>
    <phoneticPr fontId="2"/>
  </si>
  <si>
    <t>石塚　弘人</t>
    <rPh sb="0" eb="2">
      <t>イシヅカ</t>
    </rPh>
    <rPh sb="3" eb="5">
      <t>ヒロト</t>
    </rPh>
    <phoneticPr fontId="2"/>
  </si>
  <si>
    <t>西田　道友</t>
    <rPh sb="0" eb="2">
      <t>ニシダ</t>
    </rPh>
    <rPh sb="3" eb="5">
      <t>ミチトモ</t>
    </rPh>
    <phoneticPr fontId="2"/>
  </si>
  <si>
    <t>平尾　憲一</t>
    <rPh sb="0" eb="2">
      <t>ヒラオ</t>
    </rPh>
    <rPh sb="3" eb="5">
      <t>ケンイチ</t>
    </rPh>
    <phoneticPr fontId="2"/>
  </si>
  <si>
    <t>増田　恭</t>
    <rPh sb="0" eb="2">
      <t>マスダ</t>
    </rPh>
    <rPh sb="3" eb="4">
      <t>キョウ</t>
    </rPh>
    <phoneticPr fontId="2"/>
  </si>
  <si>
    <t>寺田　悦久</t>
    <rPh sb="0" eb="2">
      <t>テラダ</t>
    </rPh>
    <rPh sb="3" eb="4">
      <t>エツ</t>
    </rPh>
    <rPh sb="4" eb="5">
      <t>ヒサ</t>
    </rPh>
    <phoneticPr fontId="2"/>
  </si>
  <si>
    <t>木村　三郎</t>
    <rPh sb="0" eb="2">
      <t>キムラ</t>
    </rPh>
    <rPh sb="3" eb="5">
      <t>サブロウ</t>
    </rPh>
    <phoneticPr fontId="2"/>
  </si>
  <si>
    <t>野本　就三</t>
    <rPh sb="0" eb="2">
      <t>ノモト</t>
    </rPh>
    <rPh sb="3" eb="5">
      <t>シュウゾウ</t>
    </rPh>
    <phoneticPr fontId="2"/>
  </si>
  <si>
    <t>中田　哲也</t>
    <rPh sb="0" eb="2">
      <t>ナカタ</t>
    </rPh>
    <rPh sb="3" eb="5">
      <t>テツヤ</t>
    </rPh>
    <phoneticPr fontId="2"/>
  </si>
  <si>
    <t>中谷　雅治</t>
    <rPh sb="0" eb="2">
      <t>ナカタニ</t>
    </rPh>
    <rPh sb="3" eb="5">
      <t>マサハル</t>
    </rPh>
    <phoneticPr fontId="2"/>
  </si>
  <si>
    <t>峯村　二郎</t>
    <rPh sb="0" eb="2">
      <t>ミネムラ</t>
    </rPh>
    <rPh sb="3" eb="5">
      <t>ジロウ</t>
    </rPh>
    <phoneticPr fontId="2"/>
  </si>
  <si>
    <t>市川　久宜</t>
    <rPh sb="0" eb="2">
      <t>イチカワ</t>
    </rPh>
    <rPh sb="3" eb="5">
      <t>ヒサノブ</t>
    </rPh>
    <phoneticPr fontId="2"/>
  </si>
  <si>
    <t>兵丹石　進</t>
    <phoneticPr fontId="2"/>
  </si>
  <si>
    <t>湯浅　博</t>
    <rPh sb="0" eb="2">
      <t>ユアサ</t>
    </rPh>
    <rPh sb="3" eb="4">
      <t>ヒロシ</t>
    </rPh>
    <phoneticPr fontId="2"/>
  </si>
  <si>
    <t>濵㟢　敏夫</t>
    <rPh sb="0" eb="1">
      <t>ハマ</t>
    </rPh>
    <rPh sb="3" eb="5">
      <t>トシオ</t>
    </rPh>
    <phoneticPr fontId="2"/>
  </si>
  <si>
    <t>西越　喜美久</t>
    <rPh sb="0" eb="1">
      <t>ニシ</t>
    </rPh>
    <rPh sb="1" eb="2">
      <t>コシ</t>
    </rPh>
    <rPh sb="3" eb="4">
      <t>キ</t>
    </rPh>
    <rPh sb="4" eb="5">
      <t>ミ</t>
    </rPh>
    <rPh sb="5" eb="6">
      <t>ヒサ</t>
    </rPh>
    <phoneticPr fontId="2"/>
  </si>
  <si>
    <t>米谷　文克</t>
    <rPh sb="0" eb="2">
      <t>コメタニ</t>
    </rPh>
    <rPh sb="3" eb="5">
      <t>フミカツ</t>
    </rPh>
    <phoneticPr fontId="2"/>
  </si>
  <si>
    <t>佐賀　康生</t>
    <rPh sb="0" eb="2">
      <t>サガ</t>
    </rPh>
    <rPh sb="3" eb="5">
      <t>コウセイ</t>
    </rPh>
    <phoneticPr fontId="2"/>
  </si>
  <si>
    <t>佐野　利正</t>
    <rPh sb="0" eb="2">
      <t>サノ</t>
    </rPh>
    <rPh sb="3" eb="5">
      <t>トシマサ</t>
    </rPh>
    <phoneticPr fontId="2"/>
  </si>
  <si>
    <t>山本　雄二</t>
    <rPh sb="0" eb="2">
      <t>ヤマモト</t>
    </rPh>
    <rPh sb="3" eb="5">
      <t>ユウジ</t>
    </rPh>
    <phoneticPr fontId="2"/>
  </si>
  <si>
    <t>金光　永治</t>
    <rPh sb="0" eb="2">
      <t>カネミツ</t>
    </rPh>
    <rPh sb="3" eb="5">
      <t>エイジ</t>
    </rPh>
    <phoneticPr fontId="2"/>
  </si>
  <si>
    <t>藤原　康成</t>
    <rPh sb="0" eb="2">
      <t>フジワラ</t>
    </rPh>
    <rPh sb="3" eb="5">
      <t>ヤスナリ</t>
    </rPh>
    <phoneticPr fontId="2"/>
  </si>
  <si>
    <t>河野　邦夫</t>
    <rPh sb="0" eb="2">
      <t>コウノ</t>
    </rPh>
    <rPh sb="3" eb="5">
      <t>クニオ</t>
    </rPh>
    <phoneticPr fontId="2"/>
  </si>
  <si>
    <t>南　成和</t>
    <rPh sb="0" eb="1">
      <t>ミナミ</t>
    </rPh>
    <rPh sb="2" eb="4">
      <t>セイワ</t>
    </rPh>
    <phoneticPr fontId="2"/>
  </si>
  <si>
    <t>代表者を選択</t>
    <rPh sb="0" eb="3">
      <t>ダイヒョウシャ</t>
    </rPh>
    <rPh sb="4" eb="6">
      <t>センタク</t>
    </rPh>
    <phoneticPr fontId="2"/>
  </si>
  <si>
    <t>代表者名を入力</t>
    <rPh sb="0" eb="3">
      <t>ダイヒョウシャ</t>
    </rPh>
    <rPh sb="3" eb="4">
      <t>メイ</t>
    </rPh>
    <rPh sb="5" eb="7">
      <t>ニュウリョク</t>
    </rPh>
    <phoneticPr fontId="2"/>
  </si>
  <si>
    <t>支部</t>
    <rPh sb="0" eb="2">
      <t>シブ</t>
    </rPh>
    <phoneticPr fontId="2"/>
  </si>
  <si>
    <t>市町村まで入力</t>
    <rPh sb="0" eb="3">
      <t>シチョウソン</t>
    </rPh>
    <rPh sb="5" eb="7">
      <t>ニュウリョク</t>
    </rPh>
    <phoneticPr fontId="2"/>
  </si>
  <si>
    <r>
      <t xml:space="preserve">スコアラー
</t>
    </r>
    <r>
      <rPr>
        <sz val="6"/>
        <rFont val="HGPｺﾞｼｯｸM"/>
        <family val="3"/>
        <charset val="128"/>
      </rPr>
      <t>（公式記録員）</t>
    </r>
    <phoneticPr fontId="2"/>
  </si>
  <si>
    <t>髙田　祥宏</t>
    <rPh sb="0" eb="2">
      <t>タカタ</t>
    </rPh>
    <rPh sb="3" eb="4">
      <t>ショウ</t>
    </rPh>
    <rPh sb="4" eb="5">
      <t>ヒロ</t>
    </rPh>
    <phoneticPr fontId="2"/>
  </si>
  <si>
    <r>
      <t>参　加　申　し　込　み　書</t>
    </r>
    <r>
      <rPr>
        <u/>
        <sz val="14"/>
        <rFont val="HGPｺﾞｼｯｸM"/>
        <family val="3"/>
        <charset val="128"/>
      </rPr>
      <t>(プログラム掲載用）</t>
    </r>
  </si>
  <si>
    <r>
      <t>スコアラー　　</t>
    </r>
    <r>
      <rPr>
        <sz val="7"/>
        <rFont val="HGPｺﾞｼｯｸM"/>
        <family val="3"/>
        <charset val="128"/>
      </rPr>
      <t>（公式記録員）</t>
    </r>
  </si>
  <si>
    <t>公認準指導員資格</t>
    <phoneticPr fontId="2"/>
  </si>
  <si>
    <t>準指導員は令和4年3月31日に制度廃止</t>
    <rPh sb="0" eb="1">
      <t>ジュン</t>
    </rPh>
    <rPh sb="1" eb="3">
      <t>シドウ</t>
    </rPh>
    <rPh sb="3" eb="4">
      <t>イン</t>
    </rPh>
    <rPh sb="5" eb="7">
      <t>レイワ</t>
    </rPh>
    <rPh sb="8" eb="9">
      <t>ネン</t>
    </rPh>
    <rPh sb="10" eb="11">
      <t>ガツ</t>
    </rPh>
    <rPh sb="13" eb="14">
      <t>ニチ</t>
    </rPh>
    <rPh sb="15" eb="19">
      <t>セイドハイシ</t>
    </rPh>
    <phoneticPr fontId="2"/>
  </si>
  <si>
    <t>ふりがな
(姓）</t>
    <rPh sb="6" eb="7">
      <t>セイ</t>
    </rPh>
    <phoneticPr fontId="2"/>
  </si>
  <si>
    <t>ふりがな
(名）</t>
    <rPh sb="6" eb="7">
      <t>ナ</t>
    </rPh>
    <phoneticPr fontId="2"/>
  </si>
  <si>
    <t>ふりがな</t>
    <phoneticPr fontId="2"/>
  </si>
  <si>
    <t>2024府民スポーツ・レクリエーションフェスティバル
ナガセケンコー杯女子ソフトボール大会</t>
    <phoneticPr fontId="2"/>
  </si>
  <si>
    <t>レディース</t>
    <phoneticPr fontId="2"/>
  </si>
  <si>
    <t>エルダー</t>
    <phoneticPr fontId="2"/>
  </si>
  <si>
    <t>エルデスト</t>
    <phoneticPr fontId="2"/>
  </si>
  <si>
    <t>大阪府ソフトボール協会</t>
    <rPh sb="0" eb="3">
      <t>オオサカフ</t>
    </rPh>
    <rPh sb="9" eb="11">
      <t>キョウカイ</t>
    </rPh>
    <phoneticPr fontId="2"/>
  </si>
  <si>
    <t>種別</t>
    <rPh sb="0" eb="2">
      <t>シュベツ</t>
    </rPh>
    <phoneticPr fontId="2"/>
  </si>
  <si>
    <t>(Mail)</t>
    <phoneticPr fontId="2"/>
  </si>
  <si>
    <t>支部名</t>
    <phoneticPr fontId="2"/>
  </si>
  <si>
    <t>連絡先</t>
    <rPh sb="2" eb="3">
      <t>サキ</t>
    </rPh>
    <phoneticPr fontId="2"/>
  </si>
  <si>
    <t>2024府民スポレク参加申込書</t>
    <rPh sb="10" eb="12">
      <t>サンカ</t>
    </rPh>
    <rPh sb="12" eb="1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</si>
</sst>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HGPｺﾞｼｯｸM"/>
      <family val="3"/>
      <charset val="128"/>
    </font>
    <font>
      <u/>
      <sz val="18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6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4"/>
      <name val="HGPｺﾞｼｯｸM"/>
      <family val="3"/>
      <charset val="128"/>
    </font>
    <font>
      <sz val="7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AR楷書体M"/>
      <family val="4"/>
      <charset val="128"/>
    </font>
    <font>
      <sz val="14"/>
      <name val="AR楷書体M"/>
      <family val="4"/>
      <charset val="128"/>
    </font>
    <font>
      <sz val="12"/>
      <name val="AR楷書体M"/>
      <family val="4"/>
      <charset val="128"/>
    </font>
    <font>
      <sz val="16"/>
      <name val="AR楷書体M"/>
      <family val="4"/>
      <charset val="128"/>
    </font>
    <font>
      <sz val="20"/>
      <name val="AR楷書体M"/>
      <family val="4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15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46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44" xfId="0" applyFont="1" applyFill="1" applyBorder="1" applyAlignment="1" applyProtection="1">
      <alignment horizontal="center" vertical="center"/>
      <protection locked="0"/>
    </xf>
    <xf numFmtId="0" fontId="4" fillId="0" borderId="131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176" fontId="4" fillId="2" borderId="35" xfId="0" applyNumberFormat="1" applyFont="1" applyFill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176" fontId="4" fillId="2" borderId="15" xfId="0" applyNumberFormat="1" applyFont="1" applyFill="1" applyBorder="1" applyProtection="1">
      <alignment vertical="center"/>
      <protection locked="0"/>
    </xf>
    <xf numFmtId="0" fontId="4" fillId="0" borderId="24" xfId="0" applyFont="1" applyBorder="1">
      <alignment vertical="center"/>
    </xf>
    <xf numFmtId="0" fontId="4" fillId="0" borderId="1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30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7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142" xfId="0" applyFont="1" applyBorder="1">
      <alignment vertical="center"/>
    </xf>
    <xf numFmtId="0" fontId="4" fillId="0" borderId="143" xfId="0" applyFont="1" applyBorder="1">
      <alignment vertical="center"/>
    </xf>
    <xf numFmtId="0" fontId="4" fillId="0" borderId="144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4" xfId="0" applyFont="1" applyBorder="1">
      <alignment vertical="center"/>
    </xf>
    <xf numFmtId="0" fontId="4" fillId="0" borderId="145" xfId="0" applyFont="1" applyBorder="1">
      <alignment vertical="center"/>
    </xf>
    <xf numFmtId="0" fontId="4" fillId="0" borderId="133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9" fillId="0" borderId="21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14" fontId="4" fillId="3" borderId="35" xfId="0" applyNumberFormat="1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5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6" xfId="0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12" fillId="0" borderId="67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6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9" fillId="0" borderId="1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8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4" fillId="0" borderId="137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73" xfId="0" applyFont="1" applyBorder="1">
      <alignment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13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/>
    </xf>
    <xf numFmtId="49" fontId="7" fillId="0" borderId="75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12" fillId="0" borderId="90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12" fillId="0" borderId="93" xfId="0" applyFont="1" applyBorder="1" applyAlignment="1">
      <alignment horizontal="center" vertical="center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9" fillId="0" borderId="9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9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>
      <alignment vertical="center"/>
    </xf>
    <xf numFmtId="0" fontId="4" fillId="0" borderId="83" xfId="0" applyFont="1" applyBorder="1">
      <alignment vertical="center"/>
    </xf>
    <xf numFmtId="0" fontId="9" fillId="0" borderId="10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 shrinkToFit="1"/>
    </xf>
    <xf numFmtId="0" fontId="13" fillId="0" borderId="108" xfId="0" applyFont="1" applyBorder="1" applyAlignment="1">
      <alignment horizontal="center" vertical="center" shrinkToFit="1"/>
    </xf>
    <xf numFmtId="0" fontId="13" fillId="0" borderId="109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 wrapText="1"/>
    </xf>
    <xf numFmtId="0" fontId="9" fillId="0" borderId="115" xfId="0" applyFont="1" applyBorder="1" applyAlignment="1">
      <alignment horizontal="center" vertical="center" wrapText="1"/>
    </xf>
    <xf numFmtId="0" fontId="9" fillId="0" borderId="116" xfId="0" applyFont="1" applyBorder="1" applyAlignment="1">
      <alignment horizontal="center" vertical="center" wrapText="1"/>
    </xf>
    <xf numFmtId="0" fontId="13" fillId="0" borderId="117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4" fillId="0" borderId="129" xfId="0" applyFont="1" applyBorder="1" applyAlignment="1">
      <alignment horizontal="center" vertical="center" shrinkToFit="1"/>
    </xf>
    <xf numFmtId="0" fontId="4" fillId="0" borderId="130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28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27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 shrinkToFit="1"/>
    </xf>
    <xf numFmtId="0" fontId="18" fillId="2" borderId="16" xfId="1" applyFill="1" applyBorder="1" applyAlignment="1" applyProtection="1">
      <alignment horizontal="center" vertical="center"/>
      <protection locked="0"/>
    </xf>
    <xf numFmtId="0" fontId="4" fillId="0" borderId="151" xfId="0" applyFont="1" applyBorder="1" applyAlignment="1">
      <alignment horizontal="center" vertical="center" shrinkToFit="1"/>
    </xf>
    <xf numFmtId="0" fontId="13" fillId="0" borderId="152" xfId="0" applyFont="1" applyBorder="1" applyAlignment="1">
      <alignment horizontal="distributed" vertical="center" indent="5" shrinkToFit="1"/>
    </xf>
    <xf numFmtId="0" fontId="13" fillId="0" borderId="153" xfId="0" applyFont="1" applyBorder="1" applyAlignment="1">
      <alignment horizontal="distributed" vertical="center" indent="5" shrinkToFit="1"/>
    </xf>
    <xf numFmtId="0" fontId="13" fillId="0" borderId="154" xfId="0" applyFont="1" applyBorder="1" applyAlignment="1">
      <alignment horizontal="distributed" vertical="center" indent="5" shrinkToFit="1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7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17"/>
  <sheetViews>
    <sheetView tabSelected="1" workbookViewId="0">
      <selection activeCell="L4" sqref="L4"/>
    </sheetView>
  </sheetViews>
  <sheetFormatPr defaultRowHeight="13.5" x14ac:dyDescent="0.15"/>
  <cols>
    <col min="1" max="1" width="14.625" style="4" customWidth="1"/>
    <col min="2" max="2" width="10.625" style="4" customWidth="1"/>
    <col min="3" max="9" width="9" style="4"/>
    <col min="10" max="10" width="3.875" style="4" customWidth="1"/>
    <col min="11" max="11" width="23.25" style="4" customWidth="1"/>
    <col min="12" max="12" width="16.875" style="4" customWidth="1"/>
    <col min="13" max="16384" width="9" style="4"/>
  </cols>
  <sheetData>
    <row r="1" spans="1:11" ht="17.25" x14ac:dyDescent="0.15">
      <c r="B1" s="16" t="s">
        <v>195</v>
      </c>
    </row>
    <row r="3" spans="1:11" x14ac:dyDescent="0.15">
      <c r="A3" s="17" t="s">
        <v>48</v>
      </c>
      <c r="B3" s="18"/>
      <c r="C3" s="4" t="s">
        <v>44</v>
      </c>
    </row>
    <row r="4" spans="1:11" x14ac:dyDescent="0.15">
      <c r="C4" s="19" t="s">
        <v>45</v>
      </c>
      <c r="G4" s="19"/>
    </row>
    <row r="5" spans="1:11" ht="14.25" thickBot="1" x14ac:dyDescent="0.2"/>
    <row r="6" spans="1:11" ht="27.75" customHeight="1" x14ac:dyDescent="0.15">
      <c r="A6" s="78" t="s">
        <v>19</v>
      </c>
      <c r="B6" s="97"/>
      <c r="C6" s="312" t="s">
        <v>186</v>
      </c>
      <c r="D6" s="313"/>
      <c r="E6" s="313"/>
      <c r="F6" s="313"/>
      <c r="G6" s="313"/>
      <c r="H6" s="313"/>
      <c r="I6" s="314"/>
    </row>
    <row r="7" spans="1:11" x14ac:dyDescent="0.15">
      <c r="A7" s="84" t="s">
        <v>104</v>
      </c>
      <c r="B7" s="98"/>
      <c r="C7" s="94"/>
      <c r="D7" s="95"/>
      <c r="E7" s="95"/>
      <c r="F7" s="95"/>
      <c r="G7" s="95"/>
      <c r="H7" s="95"/>
      <c r="I7" s="96"/>
      <c r="K7" s="4" t="s">
        <v>56</v>
      </c>
    </row>
    <row r="8" spans="1:11" x14ac:dyDescent="0.15">
      <c r="A8" s="84" t="s">
        <v>191</v>
      </c>
      <c r="B8" s="98"/>
      <c r="C8" s="94"/>
      <c r="D8" s="95"/>
      <c r="E8" s="95"/>
      <c r="F8" s="95"/>
      <c r="G8" s="95"/>
      <c r="H8" s="95"/>
      <c r="I8" s="96"/>
      <c r="K8" s="4" t="s">
        <v>56</v>
      </c>
    </row>
    <row r="9" spans="1:11" x14ac:dyDescent="0.15">
      <c r="A9" s="84" t="s">
        <v>185</v>
      </c>
      <c r="B9" s="98"/>
      <c r="C9" s="74"/>
      <c r="D9" s="74"/>
      <c r="E9" s="74"/>
      <c r="F9" s="74"/>
      <c r="G9" s="74"/>
      <c r="H9" s="74"/>
      <c r="I9" s="75"/>
    </row>
    <row r="10" spans="1:11" x14ac:dyDescent="0.15">
      <c r="A10" s="84" t="s">
        <v>20</v>
      </c>
      <c r="B10" s="98"/>
      <c r="C10" s="74"/>
      <c r="D10" s="74"/>
      <c r="E10" s="74"/>
      <c r="F10" s="74"/>
      <c r="G10" s="74"/>
      <c r="H10" s="74"/>
      <c r="I10" s="75"/>
    </row>
    <row r="11" spans="1:11" x14ac:dyDescent="0.15">
      <c r="A11" s="84" t="s">
        <v>21</v>
      </c>
      <c r="B11" s="21" t="s">
        <v>22</v>
      </c>
      <c r="C11" s="74"/>
      <c r="D11" s="74"/>
      <c r="E11" s="74"/>
      <c r="F11" s="74"/>
      <c r="G11" s="74"/>
      <c r="H11" s="74"/>
      <c r="I11" s="75"/>
    </row>
    <row r="12" spans="1:11" x14ac:dyDescent="0.15">
      <c r="A12" s="84"/>
      <c r="B12" s="21" t="s">
        <v>23</v>
      </c>
      <c r="C12" s="74"/>
      <c r="D12" s="74"/>
      <c r="E12" s="74"/>
      <c r="F12" s="74"/>
      <c r="G12" s="74"/>
      <c r="H12" s="74"/>
      <c r="I12" s="75"/>
      <c r="K12" s="19" t="s">
        <v>176</v>
      </c>
    </row>
    <row r="13" spans="1:11" x14ac:dyDescent="0.15">
      <c r="A13" s="20" t="s">
        <v>24</v>
      </c>
      <c r="B13" s="21" t="s">
        <v>25</v>
      </c>
      <c r="C13" s="91"/>
      <c r="D13" s="91"/>
      <c r="E13" s="91"/>
      <c r="F13" s="91"/>
      <c r="G13" s="91"/>
      <c r="H13" s="91"/>
      <c r="I13" s="92"/>
      <c r="K13" s="19" t="s">
        <v>103</v>
      </c>
    </row>
    <row r="14" spans="1:11" x14ac:dyDescent="0.15">
      <c r="A14" s="20" t="s">
        <v>18</v>
      </c>
      <c r="B14" s="21" t="s">
        <v>25</v>
      </c>
      <c r="C14" s="74"/>
      <c r="D14" s="74"/>
      <c r="E14" s="74"/>
      <c r="F14" s="74"/>
      <c r="G14" s="74"/>
      <c r="H14" s="74"/>
      <c r="I14" s="75"/>
    </row>
    <row r="15" spans="1:11" x14ac:dyDescent="0.15">
      <c r="A15" s="315" t="s">
        <v>26</v>
      </c>
      <c r="B15" s="21" t="s">
        <v>25</v>
      </c>
      <c r="C15" s="74"/>
      <c r="D15" s="74"/>
      <c r="E15" s="74"/>
      <c r="F15" s="74"/>
      <c r="G15" s="74"/>
      <c r="H15" s="74"/>
      <c r="I15" s="75"/>
    </row>
    <row r="16" spans="1:11" x14ac:dyDescent="0.15">
      <c r="A16" s="315"/>
      <c r="B16" s="21" t="s">
        <v>27</v>
      </c>
      <c r="C16" s="74"/>
      <c r="D16" s="74"/>
      <c r="E16" s="74"/>
      <c r="F16" s="74"/>
      <c r="G16" s="74"/>
      <c r="H16" s="74"/>
      <c r="I16" s="75"/>
    </row>
    <row r="17" spans="1:11" x14ac:dyDescent="0.15">
      <c r="A17" s="315"/>
      <c r="B17" s="21" t="s">
        <v>23</v>
      </c>
      <c r="C17" s="74"/>
      <c r="D17" s="74"/>
      <c r="E17" s="74"/>
      <c r="F17" s="74"/>
      <c r="G17" s="74"/>
      <c r="H17" s="74"/>
      <c r="I17" s="75"/>
    </row>
    <row r="18" spans="1:11" x14ac:dyDescent="0.15">
      <c r="A18" s="315"/>
      <c r="B18" s="21" t="s">
        <v>28</v>
      </c>
      <c r="C18" s="74"/>
      <c r="D18" s="74"/>
      <c r="E18" s="74"/>
      <c r="F18" s="74"/>
      <c r="G18" s="74"/>
      <c r="H18" s="74"/>
      <c r="I18" s="75"/>
    </row>
    <row r="19" spans="1:11" x14ac:dyDescent="0.15">
      <c r="A19" s="315"/>
      <c r="B19" s="21" t="s">
        <v>29</v>
      </c>
      <c r="C19" s="319"/>
      <c r="D19" s="74"/>
      <c r="E19" s="74"/>
      <c r="F19" s="74"/>
      <c r="G19" s="74"/>
      <c r="H19" s="74"/>
      <c r="I19" s="75"/>
    </row>
    <row r="20" spans="1:11" x14ac:dyDescent="0.15">
      <c r="A20" s="20" t="s">
        <v>30</v>
      </c>
      <c r="B20" s="21" t="s">
        <v>25</v>
      </c>
      <c r="C20" s="74"/>
      <c r="D20" s="74"/>
      <c r="E20" s="74"/>
      <c r="F20" s="74"/>
      <c r="G20" s="74"/>
      <c r="H20" s="74"/>
      <c r="I20" s="75"/>
    </row>
    <row r="21" spans="1:11" x14ac:dyDescent="0.15">
      <c r="A21" s="20" t="s">
        <v>31</v>
      </c>
      <c r="B21" s="21" t="s">
        <v>25</v>
      </c>
      <c r="C21" s="74"/>
      <c r="D21" s="74"/>
      <c r="E21" s="74"/>
      <c r="F21" s="74"/>
      <c r="G21" s="74"/>
      <c r="H21" s="74"/>
      <c r="I21" s="75"/>
    </row>
    <row r="22" spans="1:11" x14ac:dyDescent="0.15">
      <c r="A22" s="20" t="s">
        <v>32</v>
      </c>
      <c r="B22" s="21" t="s">
        <v>25</v>
      </c>
      <c r="C22" s="74"/>
      <c r="D22" s="74"/>
      <c r="E22" s="74"/>
      <c r="F22" s="74"/>
      <c r="G22" s="74"/>
      <c r="H22" s="74"/>
      <c r="I22" s="75"/>
    </row>
    <row r="23" spans="1:11" x14ac:dyDescent="0.15">
      <c r="A23" s="87" t="s">
        <v>101</v>
      </c>
      <c r="B23" s="21" t="s">
        <v>25</v>
      </c>
      <c r="C23" s="74"/>
      <c r="D23" s="74"/>
      <c r="E23" s="74"/>
      <c r="F23" s="74"/>
      <c r="G23" s="74"/>
      <c r="H23" s="74"/>
      <c r="I23" s="75"/>
    </row>
    <row r="24" spans="1:11" x14ac:dyDescent="0.15">
      <c r="A24" s="88"/>
      <c r="B24" s="21" t="s">
        <v>58</v>
      </c>
      <c r="C24" s="76"/>
      <c r="D24" s="76"/>
      <c r="E24" s="76"/>
      <c r="F24" s="76"/>
      <c r="G24" s="76"/>
      <c r="H24" s="76"/>
      <c r="I24" s="77"/>
    </row>
    <row r="25" spans="1:11" x14ac:dyDescent="0.15">
      <c r="A25" s="20" t="s">
        <v>102</v>
      </c>
      <c r="B25" s="21" t="s">
        <v>25</v>
      </c>
      <c r="C25" s="74"/>
      <c r="D25" s="74"/>
      <c r="E25" s="74"/>
      <c r="F25" s="74"/>
      <c r="G25" s="74"/>
      <c r="H25" s="74"/>
      <c r="I25" s="75"/>
    </row>
    <row r="26" spans="1:11" x14ac:dyDescent="0.15">
      <c r="A26" s="84" t="s">
        <v>33</v>
      </c>
      <c r="B26" s="21" t="s">
        <v>25</v>
      </c>
      <c r="C26" s="74"/>
      <c r="D26" s="74"/>
      <c r="E26" s="74"/>
      <c r="F26" s="74"/>
      <c r="G26" s="74"/>
      <c r="H26" s="74"/>
      <c r="I26" s="75"/>
    </row>
    <row r="27" spans="1:11" x14ac:dyDescent="0.15">
      <c r="A27" s="84"/>
      <c r="B27" s="21" t="s">
        <v>34</v>
      </c>
      <c r="C27" s="74"/>
      <c r="D27" s="74"/>
      <c r="E27" s="74"/>
      <c r="F27" s="74"/>
      <c r="G27" s="74"/>
      <c r="H27" s="74"/>
      <c r="I27" s="75"/>
      <c r="K27" s="4" t="s">
        <v>56</v>
      </c>
    </row>
    <row r="28" spans="1:11" x14ac:dyDescent="0.15">
      <c r="A28" s="84"/>
      <c r="B28" s="21" t="s">
        <v>35</v>
      </c>
      <c r="C28" s="76"/>
      <c r="D28" s="76"/>
      <c r="E28" s="76"/>
      <c r="F28" s="76"/>
      <c r="G28" s="76"/>
      <c r="H28" s="76"/>
      <c r="I28" s="77"/>
      <c r="K28" s="19" t="s">
        <v>182</v>
      </c>
    </row>
    <row r="29" spans="1:11" x14ac:dyDescent="0.15">
      <c r="A29" s="84" t="s">
        <v>36</v>
      </c>
      <c r="B29" s="21" t="s">
        <v>25</v>
      </c>
      <c r="C29" s="74"/>
      <c r="D29" s="74"/>
      <c r="E29" s="74"/>
      <c r="F29" s="74"/>
      <c r="G29" s="74"/>
      <c r="H29" s="74"/>
      <c r="I29" s="75"/>
    </row>
    <row r="30" spans="1:11" x14ac:dyDescent="0.15">
      <c r="A30" s="84"/>
      <c r="B30" s="21" t="s">
        <v>34</v>
      </c>
      <c r="C30" s="74"/>
      <c r="D30" s="74"/>
      <c r="E30" s="74"/>
      <c r="F30" s="74"/>
      <c r="G30" s="74"/>
      <c r="H30" s="74"/>
      <c r="I30" s="75"/>
      <c r="K30" s="4" t="s">
        <v>56</v>
      </c>
    </row>
    <row r="31" spans="1:11" ht="14.25" thickBot="1" x14ac:dyDescent="0.2">
      <c r="A31" s="93"/>
      <c r="B31" s="25" t="s">
        <v>35</v>
      </c>
      <c r="C31" s="89"/>
      <c r="D31" s="89"/>
      <c r="E31" s="89"/>
      <c r="F31" s="89"/>
      <c r="G31" s="89"/>
      <c r="H31" s="89"/>
      <c r="I31" s="90"/>
      <c r="K31" s="19" t="s">
        <v>182</v>
      </c>
    </row>
    <row r="32" spans="1:11" ht="14.25" thickBot="1" x14ac:dyDescent="0.2"/>
    <row r="33" spans="1:12" ht="27" x14ac:dyDescent="0.15">
      <c r="A33" s="78" t="s">
        <v>37</v>
      </c>
      <c r="B33" s="26" t="s">
        <v>38</v>
      </c>
      <c r="C33" s="27" t="s">
        <v>39</v>
      </c>
      <c r="D33" s="27" t="s">
        <v>40</v>
      </c>
      <c r="E33" s="27" t="s">
        <v>41</v>
      </c>
      <c r="F33" s="28" t="s">
        <v>183</v>
      </c>
      <c r="G33" s="28" t="s">
        <v>184</v>
      </c>
      <c r="H33" s="27" t="s">
        <v>66</v>
      </c>
      <c r="I33" s="68" t="s">
        <v>62</v>
      </c>
      <c r="K33" s="72" t="s">
        <v>46</v>
      </c>
      <c r="L33" s="73"/>
    </row>
    <row r="34" spans="1:12" ht="14.25" thickBot="1" x14ac:dyDescent="0.2">
      <c r="A34" s="88"/>
      <c r="B34" s="29"/>
      <c r="C34" s="14"/>
      <c r="D34" s="14"/>
      <c r="E34" s="14"/>
      <c r="F34" s="30"/>
      <c r="G34" s="30"/>
      <c r="H34" s="31"/>
      <c r="I34" s="32" t="s">
        <v>57</v>
      </c>
      <c r="K34" s="24" t="s">
        <v>47</v>
      </c>
      <c r="L34" s="33" t="s">
        <v>185</v>
      </c>
    </row>
    <row r="35" spans="1:12" x14ac:dyDescent="0.15">
      <c r="A35" s="84"/>
      <c r="B35" s="21">
        <v>1</v>
      </c>
      <c r="C35" s="21">
        <v>10</v>
      </c>
      <c r="D35" s="23"/>
      <c r="E35" s="23"/>
      <c r="F35" s="23"/>
      <c r="G35" s="23"/>
      <c r="H35" s="23"/>
      <c r="I35" s="22"/>
      <c r="K35" s="34" t="str">
        <f>D35&amp;" "&amp;E35</f>
        <v xml:space="preserve"> </v>
      </c>
      <c r="L35" s="35" t="str">
        <f>F35&amp;" "&amp;G35</f>
        <v xml:space="preserve"> </v>
      </c>
    </row>
    <row r="36" spans="1:12" x14ac:dyDescent="0.15">
      <c r="A36" s="84"/>
      <c r="B36" s="21">
        <v>2</v>
      </c>
      <c r="C36" s="23"/>
      <c r="D36" s="23"/>
      <c r="E36" s="23"/>
      <c r="F36" s="23"/>
      <c r="G36" s="23"/>
      <c r="H36" s="23"/>
      <c r="I36" s="22"/>
      <c r="K36" s="34" t="str">
        <f t="shared" ref="K36:K59" si="0">D36&amp;" "&amp;E36</f>
        <v xml:space="preserve"> </v>
      </c>
      <c r="L36" s="35" t="str">
        <f t="shared" ref="L36:L59" si="1">F36&amp;" "&amp;G36</f>
        <v xml:space="preserve"> </v>
      </c>
    </row>
    <row r="37" spans="1:12" x14ac:dyDescent="0.15">
      <c r="A37" s="84"/>
      <c r="B37" s="21">
        <v>3</v>
      </c>
      <c r="C37" s="23"/>
      <c r="D37" s="23"/>
      <c r="E37" s="23"/>
      <c r="F37" s="23"/>
      <c r="G37" s="23"/>
      <c r="H37" s="23"/>
      <c r="I37" s="22"/>
      <c r="K37" s="34" t="str">
        <f t="shared" si="0"/>
        <v xml:space="preserve"> </v>
      </c>
      <c r="L37" s="35" t="str">
        <f t="shared" si="1"/>
        <v xml:space="preserve"> </v>
      </c>
    </row>
    <row r="38" spans="1:12" x14ac:dyDescent="0.15">
      <c r="A38" s="84"/>
      <c r="B38" s="21">
        <v>4</v>
      </c>
      <c r="C38" s="23"/>
      <c r="D38" s="23"/>
      <c r="E38" s="23"/>
      <c r="F38" s="23"/>
      <c r="G38" s="23"/>
      <c r="H38" s="23"/>
      <c r="I38" s="22"/>
      <c r="K38" s="34" t="str">
        <f t="shared" si="0"/>
        <v xml:space="preserve"> </v>
      </c>
      <c r="L38" s="35" t="str">
        <f t="shared" si="1"/>
        <v xml:space="preserve"> </v>
      </c>
    </row>
    <row r="39" spans="1:12" x14ac:dyDescent="0.15">
      <c r="A39" s="84"/>
      <c r="B39" s="21">
        <v>5</v>
      </c>
      <c r="C39" s="23"/>
      <c r="D39" s="23"/>
      <c r="E39" s="23"/>
      <c r="F39" s="23"/>
      <c r="G39" s="23"/>
      <c r="H39" s="23"/>
      <c r="I39" s="22"/>
      <c r="K39" s="34" t="str">
        <f t="shared" si="0"/>
        <v xml:space="preserve"> </v>
      </c>
      <c r="L39" s="35" t="str">
        <f t="shared" si="1"/>
        <v xml:space="preserve"> </v>
      </c>
    </row>
    <row r="40" spans="1:12" x14ac:dyDescent="0.15">
      <c r="A40" s="84"/>
      <c r="B40" s="21">
        <v>6</v>
      </c>
      <c r="C40" s="23"/>
      <c r="D40" s="23"/>
      <c r="E40" s="23"/>
      <c r="F40" s="23"/>
      <c r="G40" s="23"/>
      <c r="H40" s="23"/>
      <c r="I40" s="22"/>
      <c r="K40" s="34" t="str">
        <f t="shared" si="0"/>
        <v xml:space="preserve"> </v>
      </c>
      <c r="L40" s="35" t="str">
        <f t="shared" si="1"/>
        <v xml:space="preserve"> </v>
      </c>
    </row>
    <row r="41" spans="1:12" x14ac:dyDescent="0.15">
      <c r="A41" s="84"/>
      <c r="B41" s="21">
        <v>7</v>
      </c>
      <c r="C41" s="23"/>
      <c r="D41" s="23"/>
      <c r="E41" s="23"/>
      <c r="F41" s="23"/>
      <c r="G41" s="23"/>
      <c r="H41" s="23"/>
      <c r="I41" s="22"/>
      <c r="K41" s="34" t="str">
        <f t="shared" si="0"/>
        <v xml:space="preserve"> </v>
      </c>
      <c r="L41" s="35" t="str">
        <f t="shared" si="1"/>
        <v xml:space="preserve"> </v>
      </c>
    </row>
    <row r="42" spans="1:12" x14ac:dyDescent="0.15">
      <c r="A42" s="84"/>
      <c r="B42" s="21">
        <v>8</v>
      </c>
      <c r="C42" s="23"/>
      <c r="D42" s="23"/>
      <c r="E42" s="23"/>
      <c r="F42" s="23"/>
      <c r="G42" s="23"/>
      <c r="H42" s="23"/>
      <c r="I42" s="22"/>
      <c r="K42" s="34" t="str">
        <f t="shared" si="0"/>
        <v xml:space="preserve"> </v>
      </c>
      <c r="L42" s="35" t="str">
        <f t="shared" si="1"/>
        <v xml:space="preserve"> </v>
      </c>
    </row>
    <row r="43" spans="1:12" x14ac:dyDescent="0.15">
      <c r="A43" s="84"/>
      <c r="B43" s="21">
        <v>9</v>
      </c>
      <c r="C43" s="23"/>
      <c r="D43" s="23"/>
      <c r="E43" s="23"/>
      <c r="F43" s="23"/>
      <c r="G43" s="23"/>
      <c r="H43" s="23"/>
      <c r="I43" s="22"/>
      <c r="K43" s="34" t="str">
        <f t="shared" si="0"/>
        <v xml:space="preserve"> </v>
      </c>
      <c r="L43" s="35" t="str">
        <f t="shared" si="1"/>
        <v xml:space="preserve"> </v>
      </c>
    </row>
    <row r="44" spans="1:12" x14ac:dyDescent="0.15">
      <c r="A44" s="84"/>
      <c r="B44" s="21">
        <v>10</v>
      </c>
      <c r="C44" s="23"/>
      <c r="D44" s="23"/>
      <c r="E44" s="23"/>
      <c r="F44" s="23"/>
      <c r="G44" s="23"/>
      <c r="H44" s="23"/>
      <c r="I44" s="22"/>
      <c r="K44" s="34" t="str">
        <f t="shared" si="0"/>
        <v xml:space="preserve"> </v>
      </c>
      <c r="L44" s="35" t="str">
        <f t="shared" si="1"/>
        <v xml:space="preserve"> </v>
      </c>
    </row>
    <row r="45" spans="1:12" x14ac:dyDescent="0.15">
      <c r="A45" s="84"/>
      <c r="B45" s="21">
        <v>11</v>
      </c>
      <c r="C45" s="23"/>
      <c r="D45" s="23"/>
      <c r="E45" s="23"/>
      <c r="F45" s="23"/>
      <c r="G45" s="23"/>
      <c r="H45" s="23"/>
      <c r="I45" s="22"/>
      <c r="K45" s="34" t="str">
        <f t="shared" si="0"/>
        <v xml:space="preserve"> </v>
      </c>
      <c r="L45" s="35" t="str">
        <f t="shared" si="1"/>
        <v xml:space="preserve"> </v>
      </c>
    </row>
    <row r="46" spans="1:12" x14ac:dyDescent="0.15">
      <c r="A46" s="84"/>
      <c r="B46" s="21">
        <v>12</v>
      </c>
      <c r="C46" s="23"/>
      <c r="D46" s="23"/>
      <c r="E46" s="23"/>
      <c r="F46" s="23"/>
      <c r="G46" s="23"/>
      <c r="H46" s="23"/>
      <c r="I46" s="22"/>
      <c r="K46" s="34" t="str">
        <f t="shared" si="0"/>
        <v xml:space="preserve"> </v>
      </c>
      <c r="L46" s="35" t="str">
        <f t="shared" si="1"/>
        <v xml:space="preserve"> </v>
      </c>
    </row>
    <row r="47" spans="1:12" x14ac:dyDescent="0.15">
      <c r="A47" s="84"/>
      <c r="B47" s="21">
        <v>13</v>
      </c>
      <c r="C47" s="23"/>
      <c r="D47" s="23"/>
      <c r="E47" s="23"/>
      <c r="F47" s="23"/>
      <c r="G47" s="23"/>
      <c r="H47" s="23"/>
      <c r="I47" s="22"/>
      <c r="K47" s="34" t="str">
        <f t="shared" si="0"/>
        <v xml:space="preserve"> </v>
      </c>
      <c r="L47" s="35" t="str">
        <f t="shared" si="1"/>
        <v xml:space="preserve"> </v>
      </c>
    </row>
    <row r="48" spans="1:12" x14ac:dyDescent="0.15">
      <c r="A48" s="84"/>
      <c r="B48" s="21">
        <v>14</v>
      </c>
      <c r="C48" s="23"/>
      <c r="D48" s="23"/>
      <c r="E48" s="23"/>
      <c r="F48" s="23"/>
      <c r="G48" s="23"/>
      <c r="H48" s="23"/>
      <c r="I48" s="22"/>
      <c r="K48" s="34" t="str">
        <f t="shared" si="0"/>
        <v xml:space="preserve"> </v>
      </c>
      <c r="L48" s="35" t="str">
        <f t="shared" si="1"/>
        <v xml:space="preserve"> </v>
      </c>
    </row>
    <row r="49" spans="1:12" x14ac:dyDescent="0.15">
      <c r="A49" s="84"/>
      <c r="B49" s="21">
        <v>15</v>
      </c>
      <c r="C49" s="23"/>
      <c r="D49" s="23"/>
      <c r="E49" s="23"/>
      <c r="F49" s="23"/>
      <c r="G49" s="23"/>
      <c r="H49" s="23"/>
      <c r="I49" s="22"/>
      <c r="K49" s="34" t="str">
        <f t="shared" si="0"/>
        <v xml:space="preserve"> </v>
      </c>
      <c r="L49" s="35" t="str">
        <f t="shared" si="1"/>
        <v xml:space="preserve"> </v>
      </c>
    </row>
    <row r="50" spans="1:12" x14ac:dyDescent="0.15">
      <c r="A50" s="84"/>
      <c r="B50" s="21">
        <v>16</v>
      </c>
      <c r="C50" s="23"/>
      <c r="D50" s="23"/>
      <c r="E50" s="23"/>
      <c r="F50" s="23"/>
      <c r="G50" s="23"/>
      <c r="H50" s="23"/>
      <c r="I50" s="22"/>
      <c r="K50" s="34" t="str">
        <f t="shared" si="0"/>
        <v xml:space="preserve"> </v>
      </c>
      <c r="L50" s="35" t="str">
        <f t="shared" si="1"/>
        <v xml:space="preserve"> </v>
      </c>
    </row>
    <row r="51" spans="1:12" x14ac:dyDescent="0.15">
      <c r="A51" s="84"/>
      <c r="B51" s="21">
        <v>17</v>
      </c>
      <c r="C51" s="23"/>
      <c r="D51" s="23"/>
      <c r="E51" s="23"/>
      <c r="F51" s="23"/>
      <c r="G51" s="23"/>
      <c r="H51" s="23"/>
      <c r="I51" s="22"/>
      <c r="K51" s="34" t="str">
        <f t="shared" si="0"/>
        <v xml:space="preserve"> </v>
      </c>
      <c r="L51" s="35" t="str">
        <f t="shared" si="1"/>
        <v xml:space="preserve"> </v>
      </c>
    </row>
    <row r="52" spans="1:12" x14ac:dyDescent="0.15">
      <c r="A52" s="84"/>
      <c r="B52" s="21">
        <v>18</v>
      </c>
      <c r="C52" s="23"/>
      <c r="D52" s="23"/>
      <c r="E52" s="23"/>
      <c r="F52" s="23"/>
      <c r="G52" s="23"/>
      <c r="H52" s="23"/>
      <c r="I52" s="22"/>
      <c r="K52" s="34" t="str">
        <f t="shared" si="0"/>
        <v xml:space="preserve"> </v>
      </c>
      <c r="L52" s="35" t="str">
        <f t="shared" si="1"/>
        <v xml:space="preserve"> </v>
      </c>
    </row>
    <row r="53" spans="1:12" x14ac:dyDescent="0.15">
      <c r="A53" s="84"/>
      <c r="B53" s="21">
        <v>19</v>
      </c>
      <c r="C53" s="23"/>
      <c r="D53" s="23"/>
      <c r="E53" s="23"/>
      <c r="F53" s="23"/>
      <c r="G53" s="23"/>
      <c r="H53" s="23"/>
      <c r="I53" s="22"/>
      <c r="K53" s="34" t="str">
        <f t="shared" si="0"/>
        <v xml:space="preserve"> </v>
      </c>
      <c r="L53" s="35" t="str">
        <f t="shared" si="1"/>
        <v xml:space="preserve"> </v>
      </c>
    </row>
    <row r="54" spans="1:12" x14ac:dyDescent="0.15">
      <c r="A54" s="84"/>
      <c r="B54" s="21">
        <v>20</v>
      </c>
      <c r="C54" s="23"/>
      <c r="D54" s="23"/>
      <c r="E54" s="23"/>
      <c r="F54" s="23"/>
      <c r="G54" s="23"/>
      <c r="H54" s="23"/>
      <c r="I54" s="22"/>
      <c r="K54" s="34" t="str">
        <f t="shared" si="0"/>
        <v xml:space="preserve"> </v>
      </c>
      <c r="L54" s="35" t="str">
        <f t="shared" si="1"/>
        <v xml:space="preserve"> </v>
      </c>
    </row>
    <row r="55" spans="1:12" x14ac:dyDescent="0.15">
      <c r="A55" s="84"/>
      <c r="B55" s="21">
        <v>21</v>
      </c>
      <c r="C55" s="23"/>
      <c r="D55" s="23"/>
      <c r="E55" s="23"/>
      <c r="F55" s="23"/>
      <c r="G55" s="23"/>
      <c r="H55" s="23"/>
      <c r="I55" s="22"/>
      <c r="K55" s="34" t="str">
        <f t="shared" si="0"/>
        <v xml:space="preserve"> </v>
      </c>
      <c r="L55" s="35" t="str">
        <f t="shared" si="1"/>
        <v xml:space="preserve"> </v>
      </c>
    </row>
    <row r="56" spans="1:12" x14ac:dyDescent="0.15">
      <c r="A56" s="84"/>
      <c r="B56" s="21">
        <v>22</v>
      </c>
      <c r="C56" s="23"/>
      <c r="D56" s="23"/>
      <c r="E56" s="23"/>
      <c r="F56" s="23"/>
      <c r="G56" s="23"/>
      <c r="H56" s="23"/>
      <c r="I56" s="22"/>
      <c r="K56" s="34" t="str">
        <f t="shared" si="0"/>
        <v xml:space="preserve"> </v>
      </c>
      <c r="L56" s="35" t="str">
        <f t="shared" si="1"/>
        <v xml:space="preserve"> </v>
      </c>
    </row>
    <row r="57" spans="1:12" x14ac:dyDescent="0.15">
      <c r="A57" s="84"/>
      <c r="B57" s="21">
        <v>23</v>
      </c>
      <c r="C57" s="23"/>
      <c r="D57" s="23"/>
      <c r="E57" s="23"/>
      <c r="F57" s="23"/>
      <c r="G57" s="23"/>
      <c r="H57" s="23"/>
      <c r="I57" s="22"/>
      <c r="K57" s="34" t="str">
        <f t="shared" si="0"/>
        <v xml:space="preserve"> </v>
      </c>
      <c r="L57" s="35" t="str">
        <f t="shared" si="1"/>
        <v xml:space="preserve"> </v>
      </c>
    </row>
    <row r="58" spans="1:12" x14ac:dyDescent="0.15">
      <c r="A58" s="84"/>
      <c r="B58" s="21">
        <v>24</v>
      </c>
      <c r="C58" s="23"/>
      <c r="D58" s="23"/>
      <c r="E58" s="23"/>
      <c r="F58" s="23"/>
      <c r="G58" s="23"/>
      <c r="H58" s="23"/>
      <c r="I58" s="22"/>
      <c r="K58" s="34" t="str">
        <f t="shared" si="0"/>
        <v xml:space="preserve"> </v>
      </c>
      <c r="L58" s="35" t="str">
        <f t="shared" si="1"/>
        <v xml:space="preserve"> </v>
      </c>
    </row>
    <row r="59" spans="1:12" ht="14.25" thickBot="1" x14ac:dyDescent="0.2">
      <c r="A59" s="93"/>
      <c r="B59" s="25">
        <v>25</v>
      </c>
      <c r="C59" s="36"/>
      <c r="D59" s="36"/>
      <c r="E59" s="36"/>
      <c r="F59" s="36"/>
      <c r="G59" s="36"/>
      <c r="H59" s="36"/>
      <c r="I59" s="37"/>
      <c r="K59" s="34" t="str">
        <f t="shared" si="0"/>
        <v xml:space="preserve"> </v>
      </c>
      <c r="L59" s="35" t="str">
        <f t="shared" si="1"/>
        <v xml:space="preserve"> </v>
      </c>
    </row>
    <row r="60" spans="1:12" ht="14.25" thickBot="1" x14ac:dyDescent="0.2"/>
    <row r="61" spans="1:12" x14ac:dyDescent="0.15">
      <c r="A61" s="78" t="s">
        <v>42</v>
      </c>
      <c r="B61" s="79"/>
      <c r="C61" s="80"/>
      <c r="D61" s="81"/>
      <c r="E61" s="19" t="s">
        <v>103</v>
      </c>
    </row>
    <row r="62" spans="1:12" ht="14.25" thickBot="1" x14ac:dyDescent="0.2">
      <c r="A62" s="24" t="s">
        <v>43</v>
      </c>
      <c r="B62" s="39" t="s">
        <v>25</v>
      </c>
      <c r="C62" s="82"/>
      <c r="D62" s="83"/>
      <c r="E62" s="19" t="s">
        <v>103</v>
      </c>
    </row>
    <row r="63" spans="1:12" x14ac:dyDescent="0.15">
      <c r="A63" s="78" t="s">
        <v>129</v>
      </c>
      <c r="B63" s="38" t="s">
        <v>97</v>
      </c>
      <c r="C63" s="40"/>
      <c r="D63" s="41" t="s">
        <v>97</v>
      </c>
    </row>
    <row r="64" spans="1:12" x14ac:dyDescent="0.15">
      <c r="A64" s="84"/>
      <c r="B64" s="7" t="s">
        <v>98</v>
      </c>
      <c r="C64" s="42"/>
      <c r="D64" s="43" t="s">
        <v>98</v>
      </c>
    </row>
    <row r="65" spans="1:11" x14ac:dyDescent="0.15">
      <c r="A65" s="84"/>
      <c r="B65" s="7" t="s">
        <v>100</v>
      </c>
      <c r="C65" s="42"/>
      <c r="D65" s="43" t="s">
        <v>99</v>
      </c>
    </row>
    <row r="66" spans="1:11" ht="14.25" thickBot="1" x14ac:dyDescent="0.2">
      <c r="A66" s="44" t="s">
        <v>175</v>
      </c>
      <c r="B66" s="69"/>
      <c r="C66" s="85"/>
      <c r="D66" s="86"/>
      <c r="E66" s="19" t="s">
        <v>174</v>
      </c>
    </row>
    <row r="67" spans="1:11" x14ac:dyDescent="0.15">
      <c r="A67" s="19"/>
      <c r="B67" s="19" t="s">
        <v>173</v>
      </c>
    </row>
    <row r="68" spans="1:11" ht="18" hidden="1" customHeight="1" x14ac:dyDescent="0.15"/>
    <row r="69" spans="1:11" ht="14.25" hidden="1" thickBot="1" x14ac:dyDescent="0.2"/>
    <row r="70" spans="1:11" ht="14.25" hidden="1" thickBot="1" x14ac:dyDescent="0.2">
      <c r="F70" s="45" t="s">
        <v>65</v>
      </c>
      <c r="K70" s="45" t="s">
        <v>50</v>
      </c>
    </row>
    <row r="71" spans="1:11" hidden="1" x14ac:dyDescent="0.15">
      <c r="B71" s="46"/>
      <c r="E71" s="46"/>
      <c r="F71" s="47" t="s">
        <v>67</v>
      </c>
      <c r="K71" s="48" t="s">
        <v>51</v>
      </c>
    </row>
    <row r="72" spans="1:11" ht="14.25" hidden="1" thickBot="1" x14ac:dyDescent="0.2">
      <c r="B72" s="46"/>
      <c r="F72" s="49"/>
      <c r="K72" s="50" t="s">
        <v>52</v>
      </c>
    </row>
    <row r="73" spans="1:11" hidden="1" x14ac:dyDescent="0.15">
      <c r="B73" s="46"/>
      <c r="K73" s="50" t="s">
        <v>53</v>
      </c>
    </row>
    <row r="74" spans="1:11" hidden="1" x14ac:dyDescent="0.15">
      <c r="B74" s="46"/>
      <c r="K74" s="50" t="s">
        <v>54</v>
      </c>
    </row>
    <row r="75" spans="1:11" hidden="1" x14ac:dyDescent="0.15">
      <c r="B75" s="46"/>
      <c r="K75" s="50" t="s">
        <v>55</v>
      </c>
    </row>
    <row r="76" spans="1:11" hidden="1" x14ac:dyDescent="0.15">
      <c r="B76" s="46"/>
      <c r="K76" s="50"/>
    </row>
    <row r="77" spans="1:11" ht="14.25" hidden="1" thickBot="1" x14ac:dyDescent="0.2">
      <c r="K77" s="51" t="s">
        <v>181</v>
      </c>
    </row>
    <row r="78" spans="1:11" hidden="1" x14ac:dyDescent="0.15"/>
    <row r="79" spans="1:11" ht="14.25" hidden="1" thickBot="1" x14ac:dyDescent="0.2">
      <c r="A79" s="4" t="s">
        <v>19</v>
      </c>
    </row>
    <row r="80" spans="1:11" hidden="1" x14ac:dyDescent="0.15">
      <c r="A80" s="52" t="s">
        <v>187</v>
      </c>
      <c r="B80" s="53"/>
      <c r="C80" s="53"/>
      <c r="D80" s="53"/>
      <c r="E80" s="53"/>
      <c r="F80" s="53"/>
      <c r="G80" s="53"/>
      <c r="H80" s="53"/>
      <c r="I80" s="53"/>
      <c r="J80" s="53"/>
      <c r="K80" s="54"/>
    </row>
    <row r="81" spans="1:11" hidden="1" x14ac:dyDescent="0.15">
      <c r="A81" s="55" t="s">
        <v>188</v>
      </c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idden="1" x14ac:dyDescent="0.15">
      <c r="A82" s="55" t="s">
        <v>189</v>
      </c>
      <c r="B82" s="56"/>
      <c r="C82" s="56"/>
      <c r="D82" s="56"/>
      <c r="F82" s="56"/>
      <c r="G82" s="56"/>
      <c r="H82" s="56"/>
      <c r="I82" s="56"/>
      <c r="J82" s="56"/>
      <c r="K82" s="57"/>
    </row>
    <row r="83" spans="1:11" hidden="1" x14ac:dyDescent="0.15">
      <c r="A83" s="55"/>
      <c r="B83" s="56"/>
      <c r="C83" s="56"/>
      <c r="D83" s="56"/>
      <c r="E83" s="9"/>
      <c r="F83" s="56"/>
      <c r="G83" s="56"/>
      <c r="H83" s="56"/>
      <c r="I83" s="56"/>
      <c r="J83" s="56"/>
      <c r="K83" s="57"/>
    </row>
    <row r="84" spans="1:11" hidden="1" x14ac:dyDescent="0.15">
      <c r="A84" s="55"/>
      <c r="B84" s="56"/>
      <c r="C84" s="56"/>
      <c r="D84" s="56"/>
      <c r="E84" s="56"/>
      <c r="F84" s="56"/>
      <c r="G84" s="56"/>
      <c r="H84" s="56"/>
      <c r="I84" s="56"/>
      <c r="J84" s="56"/>
      <c r="K84" s="57"/>
    </row>
    <row r="85" spans="1:11" hidden="1" x14ac:dyDescent="0.15">
      <c r="A85" s="55"/>
      <c r="B85" s="9"/>
      <c r="C85" s="9"/>
      <c r="D85" s="9"/>
      <c r="E85" s="9"/>
      <c r="F85" s="9"/>
      <c r="G85" s="9"/>
      <c r="H85" s="9"/>
      <c r="I85" s="9"/>
      <c r="J85" s="9"/>
      <c r="K85" s="58"/>
    </row>
    <row r="86" spans="1:11" hidden="1" x14ac:dyDescent="0.15">
      <c r="A86" s="55"/>
      <c r="B86" s="9"/>
      <c r="C86" s="9"/>
      <c r="D86" s="9"/>
      <c r="E86" s="9"/>
      <c r="F86" s="9"/>
      <c r="G86" s="9"/>
      <c r="H86" s="9"/>
      <c r="I86" s="9"/>
      <c r="J86" s="9"/>
      <c r="K86" s="58"/>
    </row>
    <row r="87" spans="1:11" hidden="1" x14ac:dyDescent="0.15">
      <c r="A87" s="55"/>
      <c r="B87" s="9"/>
      <c r="C87" s="9"/>
      <c r="D87" s="9"/>
      <c r="E87" s="9"/>
      <c r="F87" s="9"/>
      <c r="G87" s="9"/>
      <c r="H87" s="9"/>
      <c r="I87" s="9"/>
      <c r="J87" s="9"/>
      <c r="K87" s="58"/>
    </row>
    <row r="88" spans="1:11" hidden="1" x14ac:dyDescent="0.15">
      <c r="A88" s="55"/>
      <c r="B88" s="9"/>
      <c r="C88" s="9"/>
      <c r="D88" s="9"/>
      <c r="E88" s="9"/>
      <c r="F88" s="9"/>
      <c r="G88" s="9"/>
      <c r="H88" s="9"/>
      <c r="I88" s="9"/>
      <c r="J88" s="9"/>
      <c r="K88" s="58"/>
    </row>
    <row r="89" spans="1:11" ht="14.25" hidden="1" thickBot="1" x14ac:dyDescent="0.2">
      <c r="A89" s="59"/>
      <c r="B89" s="60"/>
      <c r="C89" s="60"/>
      <c r="D89" s="60"/>
      <c r="E89" s="60"/>
      <c r="F89" s="60"/>
      <c r="G89" s="60"/>
      <c r="H89" s="60"/>
      <c r="I89" s="60"/>
      <c r="J89" s="60"/>
      <c r="K89" s="61"/>
    </row>
    <row r="90" spans="1:11" ht="14.25" hidden="1" thickBot="1" x14ac:dyDescent="0.2"/>
    <row r="91" spans="1:11" hidden="1" x14ac:dyDescent="0.15">
      <c r="A91" s="4" t="s">
        <v>49</v>
      </c>
      <c r="B91" s="62" t="s">
        <v>128</v>
      </c>
      <c r="C91" s="63"/>
      <c r="D91" s="64"/>
      <c r="E91" s="62" t="s">
        <v>130</v>
      </c>
      <c r="F91" s="64"/>
      <c r="G91" s="62" t="s">
        <v>131</v>
      </c>
      <c r="H91" s="64"/>
    </row>
    <row r="92" spans="1:11" hidden="1" x14ac:dyDescent="0.15">
      <c r="B92" s="65" t="s">
        <v>105</v>
      </c>
      <c r="C92" s="9"/>
      <c r="D92" s="58"/>
      <c r="E92" s="65" t="s">
        <v>132</v>
      </c>
      <c r="F92" s="58"/>
      <c r="G92" s="65" t="s">
        <v>133</v>
      </c>
      <c r="H92" s="58"/>
    </row>
    <row r="93" spans="1:11" hidden="1" x14ac:dyDescent="0.15">
      <c r="B93" s="65" t="s">
        <v>106</v>
      </c>
      <c r="C93" s="9"/>
      <c r="D93" s="58"/>
      <c r="E93" s="65" t="s">
        <v>178</v>
      </c>
      <c r="F93" s="58"/>
      <c r="G93" s="65" t="s">
        <v>134</v>
      </c>
      <c r="H93" s="58"/>
    </row>
    <row r="94" spans="1:11" hidden="1" x14ac:dyDescent="0.15">
      <c r="B94" s="65" t="s">
        <v>107</v>
      </c>
      <c r="C94" s="9"/>
      <c r="D94" s="58"/>
      <c r="E94" s="65" t="s">
        <v>135</v>
      </c>
      <c r="F94" s="58"/>
      <c r="G94" s="65" t="s">
        <v>136</v>
      </c>
      <c r="H94" s="58"/>
    </row>
    <row r="95" spans="1:11" hidden="1" x14ac:dyDescent="0.15">
      <c r="B95" s="65" t="s">
        <v>108</v>
      </c>
      <c r="C95" s="9"/>
      <c r="D95" s="58"/>
      <c r="E95" s="65" t="s">
        <v>137</v>
      </c>
      <c r="F95" s="58"/>
      <c r="G95" s="65" t="s">
        <v>138</v>
      </c>
      <c r="H95" s="58"/>
    </row>
    <row r="96" spans="1:11" hidden="1" x14ac:dyDescent="0.15">
      <c r="B96" s="65" t="s">
        <v>109</v>
      </c>
      <c r="C96" s="9"/>
      <c r="D96" s="58"/>
      <c r="E96" s="65" t="s">
        <v>139</v>
      </c>
      <c r="F96" s="58"/>
      <c r="G96" s="65" t="s">
        <v>140</v>
      </c>
      <c r="H96" s="58"/>
    </row>
    <row r="97" spans="2:8" hidden="1" x14ac:dyDescent="0.15">
      <c r="B97" s="65" t="s">
        <v>110</v>
      </c>
      <c r="C97" s="9"/>
      <c r="D97" s="58"/>
      <c r="E97" s="65" t="s">
        <v>141</v>
      </c>
      <c r="F97" s="58"/>
      <c r="G97" s="65" t="s">
        <v>142</v>
      </c>
      <c r="H97" s="58"/>
    </row>
    <row r="98" spans="2:8" hidden="1" x14ac:dyDescent="0.15">
      <c r="B98" s="65" t="s">
        <v>111</v>
      </c>
      <c r="C98" s="9"/>
      <c r="D98" s="58"/>
      <c r="E98" s="65" t="s">
        <v>143</v>
      </c>
      <c r="F98" s="58"/>
      <c r="G98" s="65" t="s">
        <v>144</v>
      </c>
      <c r="H98" s="58"/>
    </row>
    <row r="99" spans="2:8" hidden="1" x14ac:dyDescent="0.15">
      <c r="B99" s="65" t="s">
        <v>112</v>
      </c>
      <c r="C99" s="9"/>
      <c r="D99" s="58"/>
      <c r="E99" s="65" t="s">
        <v>145</v>
      </c>
      <c r="F99" s="58"/>
      <c r="G99" s="65" t="s">
        <v>146</v>
      </c>
      <c r="H99" s="58"/>
    </row>
    <row r="100" spans="2:8" hidden="1" x14ac:dyDescent="0.15">
      <c r="B100" s="65" t="s">
        <v>113</v>
      </c>
      <c r="C100" s="9"/>
      <c r="D100" s="58"/>
      <c r="E100" s="65" t="s">
        <v>147</v>
      </c>
      <c r="F100" s="58"/>
      <c r="G100" s="65" t="s">
        <v>148</v>
      </c>
      <c r="H100" s="58"/>
    </row>
    <row r="101" spans="2:8" hidden="1" x14ac:dyDescent="0.15">
      <c r="B101" s="65" t="s">
        <v>114</v>
      </c>
      <c r="C101" s="9"/>
      <c r="D101" s="58"/>
      <c r="E101" s="65" t="s">
        <v>149</v>
      </c>
      <c r="F101" s="58"/>
      <c r="G101" s="65" t="s">
        <v>150</v>
      </c>
      <c r="H101" s="58"/>
    </row>
    <row r="102" spans="2:8" hidden="1" x14ac:dyDescent="0.15">
      <c r="B102" s="65" t="s">
        <v>115</v>
      </c>
      <c r="C102" s="9"/>
      <c r="D102" s="58"/>
      <c r="E102" s="65" t="s">
        <v>151</v>
      </c>
      <c r="F102" s="58"/>
      <c r="G102" s="65" t="s">
        <v>151</v>
      </c>
      <c r="H102" s="58"/>
    </row>
    <row r="103" spans="2:8" hidden="1" x14ac:dyDescent="0.15">
      <c r="B103" s="65" t="s">
        <v>116</v>
      </c>
      <c r="C103" s="9"/>
      <c r="D103" s="58"/>
      <c r="E103" s="65" t="s">
        <v>152</v>
      </c>
      <c r="F103" s="58"/>
      <c r="G103" s="65" t="s">
        <v>153</v>
      </c>
      <c r="H103" s="58"/>
    </row>
    <row r="104" spans="2:8" hidden="1" x14ac:dyDescent="0.15">
      <c r="B104" s="65" t="s">
        <v>117</v>
      </c>
      <c r="C104" s="9"/>
      <c r="D104" s="58"/>
      <c r="E104" s="65" t="s">
        <v>154</v>
      </c>
      <c r="F104" s="58"/>
      <c r="G104" s="65" t="s">
        <v>155</v>
      </c>
      <c r="H104" s="58"/>
    </row>
    <row r="105" spans="2:8" hidden="1" x14ac:dyDescent="0.15">
      <c r="B105" s="65" t="s">
        <v>118</v>
      </c>
      <c r="C105" s="9"/>
      <c r="D105" s="58"/>
      <c r="E105" s="65" t="s">
        <v>156</v>
      </c>
      <c r="F105" s="58"/>
      <c r="G105" s="65" t="s">
        <v>157</v>
      </c>
      <c r="H105" s="58"/>
    </row>
    <row r="106" spans="2:8" hidden="1" x14ac:dyDescent="0.15">
      <c r="B106" s="65" t="s">
        <v>119</v>
      </c>
      <c r="C106" s="9"/>
      <c r="D106" s="58"/>
      <c r="E106" s="65" t="s">
        <v>158</v>
      </c>
      <c r="F106" s="58"/>
      <c r="G106" s="65" t="s">
        <v>159</v>
      </c>
      <c r="H106" s="58"/>
    </row>
    <row r="107" spans="2:8" hidden="1" x14ac:dyDescent="0.15">
      <c r="B107" s="65" t="s">
        <v>120</v>
      </c>
      <c r="C107" s="9"/>
      <c r="D107" s="58"/>
      <c r="E107" s="65"/>
      <c r="F107" s="58"/>
      <c r="G107" s="65"/>
      <c r="H107" s="58"/>
    </row>
    <row r="108" spans="2:8" hidden="1" x14ac:dyDescent="0.15">
      <c r="B108" s="65" t="s">
        <v>121</v>
      </c>
      <c r="C108" s="9"/>
      <c r="D108" s="58"/>
      <c r="E108" s="65" t="s">
        <v>160</v>
      </c>
      <c r="F108" s="58"/>
      <c r="G108" s="65" t="s">
        <v>160</v>
      </c>
      <c r="H108" s="58"/>
    </row>
    <row r="109" spans="2:8" hidden="1" x14ac:dyDescent="0.15">
      <c r="B109" s="65" t="s">
        <v>122</v>
      </c>
      <c r="C109" s="9"/>
      <c r="D109" s="58"/>
      <c r="E109" s="65" t="s">
        <v>161</v>
      </c>
      <c r="F109" s="58"/>
      <c r="G109" s="65" t="s">
        <v>162</v>
      </c>
      <c r="H109" s="58"/>
    </row>
    <row r="110" spans="2:8" hidden="1" x14ac:dyDescent="0.15">
      <c r="B110" s="65" t="s">
        <v>123</v>
      </c>
      <c r="C110" s="9"/>
      <c r="D110" s="58"/>
      <c r="E110" s="65" t="s">
        <v>163</v>
      </c>
      <c r="F110" s="58"/>
      <c r="G110" s="65" t="s">
        <v>164</v>
      </c>
      <c r="H110" s="58"/>
    </row>
    <row r="111" spans="2:8" hidden="1" x14ac:dyDescent="0.15">
      <c r="B111" s="65" t="s">
        <v>124</v>
      </c>
      <c r="C111" s="9"/>
      <c r="D111" s="58"/>
      <c r="E111" s="65" t="s">
        <v>165</v>
      </c>
      <c r="F111" s="58"/>
      <c r="G111" s="65" t="s">
        <v>166</v>
      </c>
      <c r="H111" s="58"/>
    </row>
    <row r="112" spans="2:8" hidden="1" x14ac:dyDescent="0.15">
      <c r="B112" s="65" t="s">
        <v>125</v>
      </c>
      <c r="C112" s="9"/>
      <c r="D112" s="58"/>
      <c r="E112" s="65" t="s">
        <v>167</v>
      </c>
      <c r="F112" s="58"/>
      <c r="G112" s="65" t="s">
        <v>168</v>
      </c>
      <c r="H112" s="58"/>
    </row>
    <row r="113" spans="2:8" hidden="1" x14ac:dyDescent="0.15">
      <c r="B113" s="65" t="s">
        <v>126</v>
      </c>
      <c r="C113" s="9"/>
      <c r="D113" s="58"/>
      <c r="E113" s="65" t="s">
        <v>169</v>
      </c>
      <c r="F113" s="58"/>
      <c r="G113" s="65" t="s">
        <v>170</v>
      </c>
      <c r="H113" s="58"/>
    </row>
    <row r="114" spans="2:8" hidden="1" x14ac:dyDescent="0.15">
      <c r="B114" s="65" t="s">
        <v>127</v>
      </c>
      <c r="C114" s="9"/>
      <c r="D114" s="58"/>
      <c r="E114" s="65" t="s">
        <v>171</v>
      </c>
      <c r="F114" s="58"/>
      <c r="G114" s="65" t="s">
        <v>172</v>
      </c>
      <c r="H114" s="58"/>
    </row>
    <row r="115" spans="2:8" ht="14.25" hidden="1" thickBot="1" x14ac:dyDescent="0.2">
      <c r="B115" s="59" t="s">
        <v>190</v>
      </c>
      <c r="C115" s="60"/>
      <c r="D115" s="61"/>
      <c r="E115" s="59"/>
      <c r="F115" s="61"/>
      <c r="G115" s="59"/>
      <c r="H115" s="61"/>
    </row>
    <row r="116" spans="2:8" hidden="1" x14ac:dyDescent="0.15"/>
    <row r="117" spans="2:8" hidden="1" x14ac:dyDescent="0.15"/>
  </sheetData>
  <sheetProtection algorithmName="SHA-512" hashValue="72ahazNSFyojdNFv2cI6sNTqBY+t9MyKa0rNIYKr2EMW+6tzQVbGA/g3wizZGcU/+nEb0V4te5rwwvVXz/BV9g==" saltValue="J9nHQY9QrPlZCPbeCk7hjg==" spinCount="100000" sheet="1" objects="1" scenarios="1" formatCells="0" formatColumns="0" formatRows="0" insertColumns="0" insertRows="0" deleteColumns="0" deleteRows="0"/>
  <mergeCells count="42">
    <mergeCell ref="C6:I6"/>
    <mergeCell ref="C7:I7"/>
    <mergeCell ref="C9:I9"/>
    <mergeCell ref="C10:I10"/>
    <mergeCell ref="A6:B6"/>
    <mergeCell ref="A7:B7"/>
    <mergeCell ref="A9:B9"/>
    <mergeCell ref="A10:B10"/>
    <mergeCell ref="A8:B8"/>
    <mergeCell ref="C8:I8"/>
    <mergeCell ref="A33:A59"/>
    <mergeCell ref="A29:A31"/>
    <mergeCell ref="A26:A28"/>
    <mergeCell ref="A11:A12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A23:A24"/>
    <mergeCell ref="C31:I31"/>
    <mergeCell ref="C23:I23"/>
    <mergeCell ref="C24:I24"/>
    <mergeCell ref="A61:B61"/>
    <mergeCell ref="C61:D61"/>
    <mergeCell ref="C62:D62"/>
    <mergeCell ref="A63:A65"/>
    <mergeCell ref="C66:D66"/>
    <mergeCell ref="K33:L33"/>
    <mergeCell ref="C25:I25"/>
    <mergeCell ref="C26:I26"/>
    <mergeCell ref="C27:I27"/>
    <mergeCell ref="C28:I28"/>
    <mergeCell ref="C29:I29"/>
    <mergeCell ref="C30:I30"/>
  </mergeCells>
  <phoneticPr fontId="2"/>
  <conditionalFormatting sqref="B66:D66">
    <cfRule type="containsBlanks" dxfId="6" priority="3">
      <formula>LEN(TRIM(B66))=0</formula>
    </cfRule>
  </conditionalFormatting>
  <conditionalFormatting sqref="C6:I7 C63:C65 C9:I12 C8">
    <cfRule type="notContainsBlanks" dxfId="5" priority="5" stopIfTrue="1">
      <formula>LEN(TRIM(C6))&gt;0</formula>
    </cfRule>
    <cfRule type="containsBlanks" dxfId="4" priority="6" stopIfTrue="1">
      <formula>LEN(TRIM(C6))=0</formula>
    </cfRule>
  </conditionalFormatting>
  <conditionalFormatting sqref="C14:I17">
    <cfRule type="notContainsBlanks" dxfId="3" priority="1" stopIfTrue="1">
      <formula>LEN(TRIM(C14))&gt;0</formula>
    </cfRule>
    <cfRule type="containsBlanks" dxfId="2" priority="2" stopIfTrue="1">
      <formula>LEN(TRIM(C14))=0</formula>
    </cfRule>
  </conditionalFormatting>
  <conditionalFormatting sqref="C18:I31 D35:I59 C36:C59">
    <cfRule type="notContainsBlanks" dxfId="1" priority="11" stopIfTrue="1">
      <formula>LEN(TRIM(C18))&gt;0</formula>
    </cfRule>
    <cfRule type="containsBlanks" dxfId="0" priority="12" stopIfTrue="1">
      <formula>LEN(TRIM(C18))=0</formula>
    </cfRule>
  </conditionalFormatting>
  <dataValidations count="11">
    <dataValidation type="list" allowBlank="1" showInputMessage="1" showErrorMessage="1" sqref="C7:I7" xr:uid="{00000000-0002-0000-0000-000000000000}">
      <formula1>$B$92:$B$116</formula1>
    </dataValidation>
    <dataValidation type="whole" allowBlank="1" showInputMessage="1" showErrorMessage="1" sqref="C35:C59" xr:uid="{00000000-0002-0000-0000-000001000000}">
      <formula1>1</formula1>
      <formula2>99</formula2>
    </dataValidation>
    <dataValidation type="list" allowBlank="1" showInputMessage="1" showErrorMessage="1" sqref="C27:I27 C30:I30" xr:uid="{00000000-0002-0000-0000-000002000000}">
      <formula1>$K$71:$K$77</formula1>
    </dataValidation>
    <dataValidation type="whole" allowBlank="1" showInputMessage="1" showErrorMessage="1" sqref="H35:H59" xr:uid="{00000000-0002-0000-0000-000003000000}">
      <formula1>12</formula1>
      <formula2>99</formula2>
    </dataValidation>
    <dataValidation type="list" allowBlank="1" showInputMessage="1" showErrorMessage="1" sqref="I35:I59" xr:uid="{00000000-0002-0000-0000-000004000000}">
      <formula1>$F$71:$F$72</formula1>
    </dataValidation>
    <dataValidation type="list" allowBlank="1" showInputMessage="1" showErrorMessage="1" sqref="C65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64" xr:uid="{00000000-0002-0000-0000-000006000000}">
      <formula1>"1,2,3,4,5,6,7,8,9,10,11,12"</formula1>
    </dataValidation>
    <dataValidation type="list" allowBlank="1" showInputMessage="1" showErrorMessage="1" sqref="C63" xr:uid="{00000000-0002-0000-0000-000007000000}">
      <formula1>"2024,2025,2026"</formula1>
    </dataValidation>
    <dataValidation type="list" allowBlank="1" showInputMessage="1" showErrorMessage="1" sqref="B66" xr:uid="{00000000-0002-0000-0000-000009000000}">
      <formula1>"会長,理事長,理事"</formula1>
    </dataValidation>
    <dataValidation type="list" allowBlank="1" showInputMessage="1" showErrorMessage="1" sqref="C8:I8" xr:uid="{B3AF219F-5FF5-4387-9C15-2DCA5A325627}">
      <formula1>$A$80:$A$82</formula1>
    </dataValidation>
    <dataValidation imeMode="halfAlpha" allowBlank="1" showInputMessage="1" showErrorMessage="1" sqref="C16:I16 C18:I18 C19:I19 C11:I11" xr:uid="{80436AAE-0920-414A-A6E5-28F800D976F5}"/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52"/>
  <sheetViews>
    <sheetView topLeftCell="A10" zoomScale="110" zoomScaleNormal="110" workbookViewId="0">
      <selection activeCell="W56" sqref="W56:X56"/>
    </sheetView>
  </sheetViews>
  <sheetFormatPr defaultRowHeight="13.5" x14ac:dyDescent="0.15"/>
  <cols>
    <col min="1" max="1" width="1.125" style="4" customWidth="1"/>
    <col min="2" max="2" width="5.875" style="4" customWidth="1"/>
    <col min="3" max="3" width="3.5" style="4" hidden="1" customWidth="1"/>
    <col min="4" max="4" width="5.125" style="4" customWidth="1"/>
    <col min="5" max="5" width="3.625" style="4" customWidth="1"/>
    <col min="6" max="7" width="9.625" style="4" customWidth="1"/>
    <col min="8" max="8" width="5.875" style="4" customWidth="1"/>
    <col min="9" max="9" width="5.5" style="4" customWidth="1"/>
    <col min="10" max="10" width="6.25" style="4" customWidth="1"/>
    <col min="11" max="11" width="5.625" style="4" customWidth="1"/>
    <col min="12" max="12" width="1.5" style="4" hidden="1" customWidth="1"/>
    <col min="13" max="13" width="5.125" style="4" customWidth="1"/>
    <col min="14" max="14" width="11.625" style="4" customWidth="1"/>
    <col min="15" max="15" width="7.375" style="4" customWidth="1"/>
    <col min="16" max="16" width="5.875" style="4" customWidth="1"/>
    <col min="17" max="17" width="5.625" style="4" customWidth="1"/>
    <col min="18" max="38" width="4.625" style="4" customWidth="1"/>
    <col min="39" max="16384" width="9" style="4"/>
  </cols>
  <sheetData>
    <row r="1" spans="1:17" ht="27.75" customHeight="1" x14ac:dyDescent="0.15">
      <c r="A1" s="220" t="str">
        <f>入力シート!C6&amp;""</f>
        <v>2024府民スポーツ・レクリエーションフェスティバル
ナガセケンコー杯女子ソフトボール大会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27.75" customHeight="1" x14ac:dyDescent="0.1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21" customHeight="1" x14ac:dyDescent="0.2">
      <c r="F3" s="196" t="s">
        <v>0</v>
      </c>
      <c r="G3" s="197"/>
      <c r="H3" s="197"/>
      <c r="I3" s="197"/>
      <c r="J3" s="197"/>
      <c r="K3" s="197"/>
      <c r="L3" s="197"/>
      <c r="M3" s="197"/>
      <c r="N3" s="197"/>
      <c r="O3" s="197"/>
      <c r="P3" s="5"/>
    </row>
    <row r="4" spans="1:17" ht="6" customHeight="1" x14ac:dyDescent="0.2">
      <c r="F4" s="6"/>
      <c r="G4" s="6"/>
      <c r="H4" s="6"/>
      <c r="I4" s="6"/>
      <c r="J4" s="6"/>
      <c r="K4" s="6"/>
      <c r="L4" s="6"/>
      <c r="M4" s="6"/>
      <c r="N4" s="6"/>
      <c r="O4" s="6"/>
      <c r="P4" s="5"/>
    </row>
    <row r="5" spans="1:17" ht="27" customHeight="1" x14ac:dyDescent="0.15">
      <c r="B5" s="189" t="s">
        <v>1</v>
      </c>
      <c r="C5" s="190"/>
      <c r="D5" s="191"/>
      <c r="E5" s="198" t="str">
        <f>入力シート!C10&amp;""</f>
        <v/>
      </c>
      <c r="F5" s="190"/>
      <c r="G5" s="190"/>
      <c r="H5" s="190"/>
      <c r="I5" s="190"/>
      <c r="J5" s="199"/>
      <c r="K5" s="324" t="s">
        <v>2</v>
      </c>
      <c r="L5" s="325"/>
      <c r="M5" s="326"/>
      <c r="N5" s="221" t="str">
        <f>入力シート!C7&amp;""</f>
        <v/>
      </c>
      <c r="O5" s="221"/>
      <c r="P5" s="221"/>
      <c r="Q5" s="222"/>
    </row>
    <row r="6" spans="1:17" ht="27" customHeight="1" x14ac:dyDescent="0.15">
      <c r="B6" s="189" t="s">
        <v>3</v>
      </c>
      <c r="C6" s="190"/>
      <c r="D6" s="191"/>
      <c r="E6" s="8" t="s">
        <v>4</v>
      </c>
      <c r="F6" s="67" t="str">
        <f>入力シート!C11&amp;""</f>
        <v/>
      </c>
      <c r="G6" s="316" t="str">
        <f>入力シート!C12&amp;""</f>
        <v/>
      </c>
      <c r="H6" s="317"/>
      <c r="I6" s="317"/>
      <c r="J6" s="318"/>
      <c r="K6" s="324" t="s">
        <v>191</v>
      </c>
      <c r="L6" s="325"/>
      <c r="M6" s="326"/>
      <c r="N6" s="221" t="str">
        <f>入力シート!C8&amp;""</f>
        <v/>
      </c>
      <c r="O6" s="221"/>
      <c r="P6" s="221"/>
      <c r="Q6" s="222"/>
    </row>
    <row r="7" spans="1:17" ht="17.25" customHeight="1" x14ac:dyDescent="0.15">
      <c r="B7" s="217" t="s">
        <v>5</v>
      </c>
      <c r="C7" s="165"/>
      <c r="D7" s="218"/>
      <c r="E7" s="103" t="str">
        <f>入力シート!C20&amp;""</f>
        <v/>
      </c>
      <c r="F7" s="104"/>
      <c r="G7" s="169"/>
      <c r="H7" s="217" t="s">
        <v>6</v>
      </c>
      <c r="I7" s="218"/>
      <c r="J7" s="104" t="str">
        <f>入力シート!C21&amp;""</f>
        <v/>
      </c>
      <c r="K7" s="104"/>
      <c r="L7" s="104"/>
      <c r="M7" s="104"/>
      <c r="N7" s="10" t="s">
        <v>6</v>
      </c>
      <c r="O7" s="103" t="str">
        <f>入力シート!C22&amp;""</f>
        <v/>
      </c>
      <c r="P7" s="104"/>
      <c r="Q7" s="169"/>
    </row>
    <row r="8" spans="1:17" ht="17.25" customHeight="1" x14ac:dyDescent="0.15">
      <c r="B8" s="163">
        <v>30</v>
      </c>
      <c r="C8" s="219"/>
      <c r="D8" s="164"/>
      <c r="E8" s="106"/>
      <c r="F8" s="107"/>
      <c r="G8" s="170"/>
      <c r="H8" s="163">
        <v>31</v>
      </c>
      <c r="I8" s="164"/>
      <c r="J8" s="107"/>
      <c r="K8" s="107"/>
      <c r="L8" s="107"/>
      <c r="M8" s="107"/>
      <c r="N8" s="11">
        <v>32</v>
      </c>
      <c r="O8" s="106"/>
      <c r="P8" s="107"/>
      <c r="Q8" s="170"/>
    </row>
    <row r="9" spans="1:17" ht="17.25" customHeight="1" x14ac:dyDescent="0.15">
      <c r="B9" s="183" t="s">
        <v>7</v>
      </c>
      <c r="C9" s="156"/>
      <c r="D9" s="157"/>
      <c r="E9" s="171" t="str">
        <f>入力シート!C15&amp;""</f>
        <v/>
      </c>
      <c r="F9" s="172"/>
      <c r="G9" s="172"/>
      <c r="H9" s="172"/>
      <c r="I9" s="173"/>
      <c r="J9" s="177" t="s">
        <v>194</v>
      </c>
      <c r="K9" s="178"/>
      <c r="L9" s="179"/>
      <c r="M9" s="12" t="s">
        <v>192</v>
      </c>
      <c r="N9" s="165" t="str">
        <f>入力シート!C19&amp;""</f>
        <v/>
      </c>
      <c r="O9" s="165"/>
      <c r="P9" s="165"/>
      <c r="Q9" s="166"/>
    </row>
    <row r="10" spans="1:17" ht="17.25" customHeight="1" x14ac:dyDescent="0.15">
      <c r="B10" s="184"/>
      <c r="C10" s="185"/>
      <c r="D10" s="186"/>
      <c r="E10" s="174"/>
      <c r="F10" s="175"/>
      <c r="G10" s="175"/>
      <c r="H10" s="175"/>
      <c r="I10" s="176"/>
      <c r="J10" s="180"/>
      <c r="K10" s="181"/>
      <c r="L10" s="182"/>
      <c r="M10" s="13" t="s">
        <v>8</v>
      </c>
      <c r="N10" s="167" t="str">
        <f>入力シート!C18&amp;""</f>
        <v/>
      </c>
      <c r="O10" s="167"/>
      <c r="P10" s="167"/>
      <c r="Q10" s="168"/>
    </row>
    <row r="11" spans="1:17" ht="33" customHeight="1" x14ac:dyDescent="0.15">
      <c r="B11" s="189" t="s">
        <v>9</v>
      </c>
      <c r="C11" s="190"/>
      <c r="D11" s="191"/>
      <c r="E11" s="8" t="s">
        <v>4</v>
      </c>
      <c r="F11" s="67" t="str">
        <f>入力シート!C16&amp;""</f>
        <v/>
      </c>
      <c r="G11" s="200" t="str">
        <f>入力シート!C17&amp;""</f>
        <v/>
      </c>
      <c r="H11" s="201"/>
      <c r="I11" s="201"/>
      <c r="J11" s="201"/>
      <c r="K11" s="201"/>
      <c r="L11" s="201"/>
      <c r="M11" s="201"/>
      <c r="N11" s="201"/>
      <c r="O11" s="201"/>
      <c r="P11" s="201"/>
      <c r="Q11" s="202"/>
    </row>
    <row r="12" spans="1:17" ht="17.25" customHeight="1" x14ac:dyDescent="0.15">
      <c r="B12" s="109" t="s">
        <v>16</v>
      </c>
      <c r="C12" s="110"/>
      <c r="D12" s="110"/>
      <c r="E12" s="113" t="str">
        <f>入力シート!C26&amp;""</f>
        <v/>
      </c>
      <c r="F12" s="103"/>
      <c r="G12" s="70" t="s">
        <v>61</v>
      </c>
      <c r="H12" s="209" t="str">
        <f>入力シート!C27&amp;""</f>
        <v/>
      </c>
      <c r="I12" s="210"/>
      <c r="J12" s="210"/>
      <c r="K12" s="210"/>
      <c r="L12" s="210"/>
      <c r="M12" s="211"/>
      <c r="N12" s="115" t="s">
        <v>18</v>
      </c>
      <c r="O12" s="104" t="str">
        <f>入力シート!C14&amp;""</f>
        <v/>
      </c>
      <c r="P12" s="104"/>
      <c r="Q12" s="169"/>
    </row>
    <row r="13" spans="1:17" ht="17.25" customHeight="1" x14ac:dyDescent="0.15">
      <c r="B13" s="111"/>
      <c r="C13" s="112"/>
      <c r="D13" s="112"/>
      <c r="E13" s="114"/>
      <c r="F13" s="106"/>
      <c r="G13" s="71" t="s">
        <v>35</v>
      </c>
      <c r="H13" s="214" t="str">
        <f>入力シート!C28&amp;""</f>
        <v/>
      </c>
      <c r="I13" s="215"/>
      <c r="J13" s="215"/>
      <c r="K13" s="215"/>
      <c r="L13" s="215"/>
      <c r="M13" s="216"/>
      <c r="N13" s="116"/>
      <c r="O13" s="107"/>
      <c r="P13" s="107"/>
      <c r="Q13" s="170"/>
    </row>
    <row r="14" spans="1:17" ht="17.25" customHeight="1" x14ac:dyDescent="0.15">
      <c r="B14" s="109" t="s">
        <v>17</v>
      </c>
      <c r="C14" s="110"/>
      <c r="D14" s="110"/>
      <c r="E14" s="113" t="str">
        <f>入力シート!C29&amp;""</f>
        <v/>
      </c>
      <c r="F14" s="103"/>
      <c r="G14" s="70" t="s">
        <v>61</v>
      </c>
      <c r="H14" s="209" t="str">
        <f>入力シート!C30&amp;""</f>
        <v/>
      </c>
      <c r="I14" s="210"/>
      <c r="J14" s="210"/>
      <c r="K14" s="210"/>
      <c r="L14" s="210"/>
      <c r="M14" s="211"/>
      <c r="N14" s="115" t="s">
        <v>102</v>
      </c>
      <c r="O14" s="169" t="str">
        <f>入力シート!C25&amp;""</f>
        <v/>
      </c>
      <c r="P14" s="212"/>
      <c r="Q14" s="212"/>
    </row>
    <row r="15" spans="1:17" ht="17.25" customHeight="1" x14ac:dyDescent="0.15">
      <c r="B15" s="111"/>
      <c r="C15" s="112"/>
      <c r="D15" s="112"/>
      <c r="E15" s="114"/>
      <c r="F15" s="106"/>
      <c r="G15" s="71" t="s">
        <v>35</v>
      </c>
      <c r="H15" s="214" t="str">
        <f>入力シート!C31&amp;""</f>
        <v/>
      </c>
      <c r="I15" s="215"/>
      <c r="J15" s="215"/>
      <c r="K15" s="215"/>
      <c r="L15" s="215"/>
      <c r="M15" s="216"/>
      <c r="N15" s="116"/>
      <c r="O15" s="170"/>
      <c r="P15" s="213"/>
      <c r="Q15" s="213"/>
    </row>
    <row r="16" spans="1:17" ht="6" customHeight="1" x14ac:dyDescent="0.15"/>
    <row r="17" spans="2:17" x14ac:dyDescent="0.15"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2:17" ht="6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x14ac:dyDescent="0.15">
      <c r="B19" s="127"/>
      <c r="C19" s="187" t="s">
        <v>10</v>
      </c>
      <c r="D19" s="192" t="s">
        <v>10</v>
      </c>
      <c r="E19" s="155" t="s">
        <v>11</v>
      </c>
      <c r="F19" s="156"/>
      <c r="G19" s="157"/>
      <c r="H19" s="203" t="s">
        <v>66</v>
      </c>
      <c r="I19" s="205" t="s">
        <v>65</v>
      </c>
      <c r="J19" s="130"/>
      <c r="K19" s="192" t="s">
        <v>10</v>
      </c>
      <c r="L19" s="192"/>
      <c r="M19" s="158" t="s">
        <v>11</v>
      </c>
      <c r="N19" s="158"/>
      <c r="O19" s="158"/>
      <c r="P19" s="203" t="s">
        <v>66</v>
      </c>
      <c r="Q19" s="207" t="s">
        <v>65</v>
      </c>
    </row>
    <row r="20" spans="2:17" ht="14.25" x14ac:dyDescent="0.15">
      <c r="B20" s="128"/>
      <c r="C20" s="188"/>
      <c r="D20" s="193"/>
      <c r="E20" s="159" t="s">
        <v>12</v>
      </c>
      <c r="F20" s="160"/>
      <c r="G20" s="161"/>
      <c r="H20" s="204"/>
      <c r="I20" s="206"/>
      <c r="J20" s="131"/>
      <c r="K20" s="193"/>
      <c r="L20" s="193"/>
      <c r="M20" s="162" t="s">
        <v>12</v>
      </c>
      <c r="N20" s="162"/>
      <c r="O20" s="162"/>
      <c r="P20" s="204"/>
      <c r="Q20" s="208"/>
    </row>
    <row r="21" spans="2:17" ht="15" customHeight="1" x14ac:dyDescent="0.15">
      <c r="B21" s="135" t="s">
        <v>13</v>
      </c>
      <c r="C21" s="132">
        <v>10</v>
      </c>
      <c r="D21" s="117" t="str">
        <f>入力シート!C35&amp;""</f>
        <v>10</v>
      </c>
      <c r="E21" s="123" t="str">
        <f>入力シート!L35</f>
        <v xml:space="preserve"> </v>
      </c>
      <c r="F21" s="124"/>
      <c r="G21" s="125"/>
      <c r="H21" s="149" t="str">
        <f>入力シート!H35&amp;""</f>
        <v/>
      </c>
      <c r="I21" s="133" t="str">
        <f>入力シート!I35&amp;""</f>
        <v/>
      </c>
      <c r="J21" s="129" t="s">
        <v>14</v>
      </c>
      <c r="K21" s="117" t="str">
        <f>入力シート!C48&amp;""</f>
        <v/>
      </c>
      <c r="L21" s="117"/>
      <c r="M21" s="123" t="str">
        <f>入力シート!L48</f>
        <v xml:space="preserve"> </v>
      </c>
      <c r="N21" s="124"/>
      <c r="O21" s="125"/>
      <c r="P21" s="149" t="str">
        <f>入力シート!H48&amp;""</f>
        <v/>
      </c>
      <c r="Q21" s="194" t="str">
        <f>入力シート!I48&amp;""</f>
        <v/>
      </c>
    </row>
    <row r="22" spans="2:17" ht="21" customHeight="1" x14ac:dyDescent="0.15">
      <c r="B22" s="135"/>
      <c r="C22" s="132"/>
      <c r="D22" s="118"/>
      <c r="E22" s="120" t="str">
        <f>入力シート!K35</f>
        <v xml:space="preserve"> </v>
      </c>
      <c r="F22" s="121"/>
      <c r="G22" s="122"/>
      <c r="H22" s="154"/>
      <c r="I22" s="134"/>
      <c r="J22" s="129"/>
      <c r="K22" s="118"/>
      <c r="L22" s="118"/>
      <c r="M22" s="120" t="str">
        <f>入力シート!K48</f>
        <v xml:space="preserve"> </v>
      </c>
      <c r="N22" s="121"/>
      <c r="O22" s="122"/>
      <c r="P22" s="154"/>
      <c r="Q22" s="195"/>
    </row>
    <row r="23" spans="2:17" ht="15" customHeight="1" x14ac:dyDescent="0.15">
      <c r="B23" s="135" t="s">
        <v>14</v>
      </c>
      <c r="C23" s="132"/>
      <c r="D23" s="117" t="str">
        <f>入力シート!C36&amp;""</f>
        <v/>
      </c>
      <c r="E23" s="123" t="str">
        <f>入力シート!L36</f>
        <v xml:space="preserve"> </v>
      </c>
      <c r="F23" s="124"/>
      <c r="G23" s="125"/>
      <c r="H23" s="149" t="str">
        <f>入力シート!H36&amp;""</f>
        <v/>
      </c>
      <c r="I23" s="133" t="str">
        <f>入力シート!I36&amp;""</f>
        <v/>
      </c>
      <c r="J23" s="129" t="s">
        <v>14</v>
      </c>
      <c r="K23" s="117" t="str">
        <f>入力シート!C49&amp;""</f>
        <v/>
      </c>
      <c r="L23" s="117"/>
      <c r="M23" s="123" t="str">
        <f>入力シート!L49</f>
        <v xml:space="preserve"> </v>
      </c>
      <c r="N23" s="124"/>
      <c r="O23" s="125"/>
      <c r="P23" s="149" t="str">
        <f>入力シート!H49&amp;""</f>
        <v/>
      </c>
      <c r="Q23" s="194" t="str">
        <f>入力シート!I49&amp;""</f>
        <v/>
      </c>
    </row>
    <row r="24" spans="2:17" ht="21" customHeight="1" x14ac:dyDescent="0.15">
      <c r="B24" s="135"/>
      <c r="C24" s="132"/>
      <c r="D24" s="118"/>
      <c r="E24" s="120" t="str">
        <f>入力シート!K36</f>
        <v xml:space="preserve"> </v>
      </c>
      <c r="F24" s="121"/>
      <c r="G24" s="122"/>
      <c r="H24" s="154"/>
      <c r="I24" s="134"/>
      <c r="J24" s="129"/>
      <c r="K24" s="118"/>
      <c r="L24" s="118"/>
      <c r="M24" s="120" t="str">
        <f>入力シート!K49</f>
        <v xml:space="preserve"> </v>
      </c>
      <c r="N24" s="121"/>
      <c r="O24" s="122"/>
      <c r="P24" s="154"/>
      <c r="Q24" s="195"/>
    </row>
    <row r="25" spans="2:17" ht="15" customHeight="1" x14ac:dyDescent="0.15">
      <c r="B25" s="135" t="s">
        <v>14</v>
      </c>
      <c r="C25" s="132"/>
      <c r="D25" s="117" t="str">
        <f>入力シート!C37&amp;""</f>
        <v/>
      </c>
      <c r="E25" s="123" t="str">
        <f>入力シート!L37</f>
        <v xml:space="preserve"> </v>
      </c>
      <c r="F25" s="124"/>
      <c r="G25" s="125"/>
      <c r="H25" s="149" t="str">
        <f>入力シート!H37&amp;""</f>
        <v/>
      </c>
      <c r="I25" s="133" t="str">
        <f>入力シート!I37&amp;""</f>
        <v/>
      </c>
      <c r="J25" s="129" t="s">
        <v>14</v>
      </c>
      <c r="K25" s="117" t="str">
        <f>入力シート!C50&amp;""</f>
        <v/>
      </c>
      <c r="L25" s="117"/>
      <c r="M25" s="123" t="str">
        <f>入力シート!L50</f>
        <v xml:space="preserve"> </v>
      </c>
      <c r="N25" s="124"/>
      <c r="O25" s="125"/>
      <c r="P25" s="149" t="str">
        <f>入力シート!H50&amp;""</f>
        <v/>
      </c>
      <c r="Q25" s="194" t="str">
        <f>入力シート!I50&amp;""</f>
        <v/>
      </c>
    </row>
    <row r="26" spans="2:17" ht="21" customHeight="1" x14ac:dyDescent="0.15">
      <c r="B26" s="135"/>
      <c r="C26" s="132"/>
      <c r="D26" s="118"/>
      <c r="E26" s="120" t="str">
        <f>入力シート!K37</f>
        <v xml:space="preserve"> </v>
      </c>
      <c r="F26" s="121"/>
      <c r="G26" s="122"/>
      <c r="H26" s="154"/>
      <c r="I26" s="134"/>
      <c r="J26" s="129"/>
      <c r="K26" s="118"/>
      <c r="L26" s="118"/>
      <c r="M26" s="120" t="str">
        <f>入力シート!K50</f>
        <v xml:space="preserve"> </v>
      </c>
      <c r="N26" s="121"/>
      <c r="O26" s="122"/>
      <c r="P26" s="154"/>
      <c r="Q26" s="195"/>
    </row>
    <row r="27" spans="2:17" ht="15" customHeight="1" x14ac:dyDescent="0.15">
      <c r="B27" s="135" t="s">
        <v>14</v>
      </c>
      <c r="C27" s="132"/>
      <c r="D27" s="117" t="str">
        <f>入力シート!C38&amp;""</f>
        <v/>
      </c>
      <c r="E27" s="123" t="str">
        <f>入力シート!L38</f>
        <v xml:space="preserve"> </v>
      </c>
      <c r="F27" s="124"/>
      <c r="G27" s="125"/>
      <c r="H27" s="149" t="str">
        <f>入力シート!H38&amp;""</f>
        <v/>
      </c>
      <c r="I27" s="133" t="str">
        <f>入力シート!I38&amp;""</f>
        <v/>
      </c>
      <c r="J27" s="129" t="s">
        <v>14</v>
      </c>
      <c r="K27" s="117" t="str">
        <f>入力シート!C51&amp;""</f>
        <v/>
      </c>
      <c r="L27" s="117"/>
      <c r="M27" s="123" t="str">
        <f>入力シート!L51</f>
        <v xml:space="preserve"> </v>
      </c>
      <c r="N27" s="124"/>
      <c r="O27" s="125"/>
      <c r="P27" s="149" t="str">
        <f>入力シート!H51&amp;""</f>
        <v/>
      </c>
      <c r="Q27" s="194" t="str">
        <f>入力シート!I51&amp;""</f>
        <v/>
      </c>
    </row>
    <row r="28" spans="2:17" ht="21" customHeight="1" x14ac:dyDescent="0.15">
      <c r="B28" s="135"/>
      <c r="C28" s="132"/>
      <c r="D28" s="118"/>
      <c r="E28" s="120" t="str">
        <f>入力シート!K38</f>
        <v xml:space="preserve"> </v>
      </c>
      <c r="F28" s="121"/>
      <c r="G28" s="122"/>
      <c r="H28" s="154"/>
      <c r="I28" s="134"/>
      <c r="J28" s="129"/>
      <c r="K28" s="118"/>
      <c r="L28" s="118"/>
      <c r="M28" s="120" t="str">
        <f>入力シート!K51</f>
        <v xml:space="preserve"> </v>
      </c>
      <c r="N28" s="121"/>
      <c r="O28" s="122"/>
      <c r="P28" s="154"/>
      <c r="Q28" s="195"/>
    </row>
    <row r="29" spans="2:17" ht="15" customHeight="1" x14ac:dyDescent="0.15">
      <c r="B29" s="135" t="s">
        <v>14</v>
      </c>
      <c r="C29" s="126"/>
      <c r="D29" s="117" t="str">
        <f>入力シート!C39&amp;""</f>
        <v/>
      </c>
      <c r="E29" s="123" t="str">
        <f>入力シート!L39</f>
        <v xml:space="preserve"> </v>
      </c>
      <c r="F29" s="124"/>
      <c r="G29" s="125"/>
      <c r="H29" s="149" t="str">
        <f>入力シート!H39&amp;""</f>
        <v/>
      </c>
      <c r="I29" s="133" t="str">
        <f>入力シート!I39&amp;""</f>
        <v/>
      </c>
      <c r="J29" s="129" t="s">
        <v>14</v>
      </c>
      <c r="K29" s="117" t="str">
        <f>入力シート!C52&amp;""</f>
        <v/>
      </c>
      <c r="L29" s="117"/>
      <c r="M29" s="123" t="str">
        <f>入力シート!L52</f>
        <v xml:space="preserve"> </v>
      </c>
      <c r="N29" s="124"/>
      <c r="O29" s="125"/>
      <c r="P29" s="149" t="str">
        <f>入力シート!H52&amp;""</f>
        <v/>
      </c>
      <c r="Q29" s="194" t="str">
        <f>入力シート!I52&amp;""</f>
        <v/>
      </c>
    </row>
    <row r="30" spans="2:17" ht="21" customHeight="1" x14ac:dyDescent="0.15">
      <c r="B30" s="135"/>
      <c r="C30" s="126"/>
      <c r="D30" s="118"/>
      <c r="E30" s="120" t="str">
        <f>入力シート!K39</f>
        <v xml:space="preserve"> </v>
      </c>
      <c r="F30" s="121"/>
      <c r="G30" s="122"/>
      <c r="H30" s="154"/>
      <c r="I30" s="134"/>
      <c r="J30" s="129"/>
      <c r="K30" s="118"/>
      <c r="L30" s="118"/>
      <c r="M30" s="120" t="str">
        <f>入力シート!K52</f>
        <v xml:space="preserve"> </v>
      </c>
      <c r="N30" s="121"/>
      <c r="O30" s="122"/>
      <c r="P30" s="154"/>
      <c r="Q30" s="195"/>
    </row>
    <row r="31" spans="2:17" ht="15" customHeight="1" x14ac:dyDescent="0.15">
      <c r="B31" s="135" t="s">
        <v>14</v>
      </c>
      <c r="C31" s="126"/>
      <c r="D31" s="117" t="str">
        <f>入力シート!C40&amp;""</f>
        <v/>
      </c>
      <c r="E31" s="123" t="str">
        <f>入力シート!L40</f>
        <v xml:space="preserve"> </v>
      </c>
      <c r="F31" s="124"/>
      <c r="G31" s="125"/>
      <c r="H31" s="149" t="str">
        <f>入力シート!H40&amp;""</f>
        <v/>
      </c>
      <c r="I31" s="133" t="str">
        <f>入力シート!I40&amp;""</f>
        <v/>
      </c>
      <c r="J31" s="129" t="s">
        <v>14</v>
      </c>
      <c r="K31" s="117" t="str">
        <f>入力シート!C53&amp;""</f>
        <v/>
      </c>
      <c r="L31" s="117"/>
      <c r="M31" s="123" t="str">
        <f>入力シート!L53</f>
        <v xml:space="preserve"> </v>
      </c>
      <c r="N31" s="124"/>
      <c r="O31" s="125"/>
      <c r="P31" s="149" t="str">
        <f>入力シート!H53&amp;""</f>
        <v/>
      </c>
      <c r="Q31" s="194" t="str">
        <f>入力シート!I53&amp;""</f>
        <v/>
      </c>
    </row>
    <row r="32" spans="2:17" ht="21" customHeight="1" x14ac:dyDescent="0.15">
      <c r="B32" s="135"/>
      <c r="C32" s="126"/>
      <c r="D32" s="118"/>
      <c r="E32" s="120" t="str">
        <f>入力シート!K40</f>
        <v xml:space="preserve"> </v>
      </c>
      <c r="F32" s="121"/>
      <c r="G32" s="122"/>
      <c r="H32" s="154"/>
      <c r="I32" s="134"/>
      <c r="J32" s="129"/>
      <c r="K32" s="118"/>
      <c r="L32" s="118"/>
      <c r="M32" s="120" t="str">
        <f>入力シート!K53</f>
        <v xml:space="preserve"> </v>
      </c>
      <c r="N32" s="121"/>
      <c r="O32" s="122"/>
      <c r="P32" s="154"/>
      <c r="Q32" s="195"/>
    </row>
    <row r="33" spans="2:17" ht="15" customHeight="1" x14ac:dyDescent="0.15">
      <c r="B33" s="135" t="s">
        <v>14</v>
      </c>
      <c r="C33" s="126"/>
      <c r="D33" s="117" t="str">
        <f>入力シート!C41&amp;""</f>
        <v/>
      </c>
      <c r="E33" s="123" t="str">
        <f>入力シート!L41</f>
        <v xml:space="preserve"> </v>
      </c>
      <c r="F33" s="124"/>
      <c r="G33" s="125"/>
      <c r="H33" s="149" t="str">
        <f>入力シート!H41&amp;""</f>
        <v/>
      </c>
      <c r="I33" s="133" t="str">
        <f>入力シート!I41&amp;""</f>
        <v/>
      </c>
      <c r="J33" s="129" t="s">
        <v>14</v>
      </c>
      <c r="K33" s="117" t="str">
        <f>入力シート!C54&amp;""</f>
        <v/>
      </c>
      <c r="L33" s="117"/>
      <c r="M33" s="123" t="str">
        <f>入力シート!L54</f>
        <v xml:space="preserve"> </v>
      </c>
      <c r="N33" s="124"/>
      <c r="O33" s="125"/>
      <c r="P33" s="149" t="str">
        <f>入力シート!H54&amp;""</f>
        <v/>
      </c>
      <c r="Q33" s="194" t="str">
        <f>入力シート!I54&amp;""</f>
        <v/>
      </c>
    </row>
    <row r="34" spans="2:17" ht="21" customHeight="1" x14ac:dyDescent="0.15">
      <c r="B34" s="135"/>
      <c r="C34" s="126"/>
      <c r="D34" s="118"/>
      <c r="E34" s="120" t="str">
        <f>入力シート!K41</f>
        <v xml:space="preserve"> </v>
      </c>
      <c r="F34" s="121"/>
      <c r="G34" s="122"/>
      <c r="H34" s="154"/>
      <c r="I34" s="134"/>
      <c r="J34" s="129"/>
      <c r="K34" s="118"/>
      <c r="L34" s="118"/>
      <c r="M34" s="120" t="str">
        <f>入力シート!K54</f>
        <v xml:space="preserve"> </v>
      </c>
      <c r="N34" s="121"/>
      <c r="O34" s="122"/>
      <c r="P34" s="154"/>
      <c r="Q34" s="195"/>
    </row>
    <row r="35" spans="2:17" ht="15" customHeight="1" x14ac:dyDescent="0.15">
      <c r="B35" s="135" t="s">
        <v>14</v>
      </c>
      <c r="C35" s="126"/>
      <c r="D35" s="117" t="str">
        <f>入力シート!C42&amp;""</f>
        <v/>
      </c>
      <c r="E35" s="123" t="str">
        <f>入力シート!L42</f>
        <v xml:space="preserve"> </v>
      </c>
      <c r="F35" s="124"/>
      <c r="G35" s="125"/>
      <c r="H35" s="149" t="str">
        <f>入力シート!H42&amp;""</f>
        <v/>
      </c>
      <c r="I35" s="133" t="str">
        <f>入力シート!I42&amp;""</f>
        <v/>
      </c>
      <c r="J35" s="129" t="s">
        <v>14</v>
      </c>
      <c r="K35" s="117" t="str">
        <f>入力シート!C55&amp;""</f>
        <v/>
      </c>
      <c r="L35" s="117"/>
      <c r="M35" s="123" t="str">
        <f>入力シート!L55</f>
        <v xml:space="preserve"> </v>
      </c>
      <c r="N35" s="124"/>
      <c r="O35" s="125"/>
      <c r="P35" s="149" t="str">
        <f>入力シート!H55&amp;""</f>
        <v/>
      </c>
      <c r="Q35" s="194" t="str">
        <f>入力シート!I55&amp;""</f>
        <v/>
      </c>
    </row>
    <row r="36" spans="2:17" ht="21" customHeight="1" x14ac:dyDescent="0.15">
      <c r="B36" s="135"/>
      <c r="C36" s="126"/>
      <c r="D36" s="118"/>
      <c r="E36" s="120" t="str">
        <f>入力シート!K42</f>
        <v xml:space="preserve"> </v>
      </c>
      <c r="F36" s="121"/>
      <c r="G36" s="122"/>
      <c r="H36" s="154"/>
      <c r="I36" s="134"/>
      <c r="J36" s="129"/>
      <c r="K36" s="118"/>
      <c r="L36" s="118"/>
      <c r="M36" s="120" t="str">
        <f>入力シート!K55</f>
        <v xml:space="preserve"> </v>
      </c>
      <c r="N36" s="121"/>
      <c r="O36" s="122"/>
      <c r="P36" s="154"/>
      <c r="Q36" s="195"/>
    </row>
    <row r="37" spans="2:17" ht="15" customHeight="1" x14ac:dyDescent="0.15">
      <c r="B37" s="135" t="s">
        <v>14</v>
      </c>
      <c r="C37" s="126"/>
      <c r="D37" s="117" t="str">
        <f>入力シート!C43&amp;""</f>
        <v/>
      </c>
      <c r="E37" s="123" t="str">
        <f>入力シート!L43</f>
        <v xml:space="preserve"> </v>
      </c>
      <c r="F37" s="124"/>
      <c r="G37" s="125"/>
      <c r="H37" s="149" t="str">
        <f>入力シート!H43&amp;""</f>
        <v/>
      </c>
      <c r="I37" s="133" t="str">
        <f>入力シート!I43&amp;""</f>
        <v/>
      </c>
      <c r="J37" s="129" t="s">
        <v>14</v>
      </c>
      <c r="K37" s="117" t="str">
        <f>入力シート!C56&amp;""</f>
        <v/>
      </c>
      <c r="L37" s="117"/>
      <c r="M37" s="123" t="str">
        <f>入力シート!L56</f>
        <v xml:space="preserve"> </v>
      </c>
      <c r="N37" s="124"/>
      <c r="O37" s="125"/>
      <c r="P37" s="149" t="str">
        <f>入力シート!H56&amp;""</f>
        <v/>
      </c>
      <c r="Q37" s="194" t="str">
        <f>入力シート!I56&amp;""</f>
        <v/>
      </c>
    </row>
    <row r="38" spans="2:17" ht="21" customHeight="1" x14ac:dyDescent="0.15">
      <c r="B38" s="135"/>
      <c r="C38" s="126"/>
      <c r="D38" s="118"/>
      <c r="E38" s="120" t="str">
        <f>入力シート!K43</f>
        <v xml:space="preserve"> </v>
      </c>
      <c r="F38" s="121"/>
      <c r="G38" s="122"/>
      <c r="H38" s="154"/>
      <c r="I38" s="134"/>
      <c r="J38" s="129"/>
      <c r="K38" s="118"/>
      <c r="L38" s="118"/>
      <c r="M38" s="120" t="str">
        <f>入力シート!K56</f>
        <v xml:space="preserve"> </v>
      </c>
      <c r="N38" s="121"/>
      <c r="O38" s="122"/>
      <c r="P38" s="154"/>
      <c r="Q38" s="195"/>
    </row>
    <row r="39" spans="2:17" ht="15" customHeight="1" x14ac:dyDescent="0.15">
      <c r="B39" s="135" t="s">
        <v>14</v>
      </c>
      <c r="C39" s="126"/>
      <c r="D39" s="117" t="str">
        <f>入力シート!C44&amp;""</f>
        <v/>
      </c>
      <c r="E39" s="123" t="str">
        <f>入力シート!L44</f>
        <v xml:space="preserve"> </v>
      </c>
      <c r="F39" s="124"/>
      <c r="G39" s="125"/>
      <c r="H39" s="149" t="str">
        <f>入力シート!H44&amp;""</f>
        <v/>
      </c>
      <c r="I39" s="133" t="str">
        <f>入力シート!I44&amp;""</f>
        <v/>
      </c>
      <c r="J39" s="129" t="s">
        <v>14</v>
      </c>
      <c r="K39" s="117" t="str">
        <f>入力シート!C57&amp;""</f>
        <v/>
      </c>
      <c r="L39" s="117"/>
      <c r="M39" s="123" t="str">
        <f>入力シート!L57</f>
        <v xml:space="preserve"> </v>
      </c>
      <c r="N39" s="124"/>
      <c r="O39" s="125"/>
      <c r="P39" s="149" t="str">
        <f>入力シート!H57&amp;""</f>
        <v/>
      </c>
      <c r="Q39" s="194" t="str">
        <f>入力シート!I57&amp;""</f>
        <v/>
      </c>
    </row>
    <row r="40" spans="2:17" ht="21" customHeight="1" x14ac:dyDescent="0.15">
      <c r="B40" s="135"/>
      <c r="C40" s="126"/>
      <c r="D40" s="118"/>
      <c r="E40" s="120" t="str">
        <f>入力シート!K44</f>
        <v xml:space="preserve"> </v>
      </c>
      <c r="F40" s="121"/>
      <c r="G40" s="122"/>
      <c r="H40" s="154"/>
      <c r="I40" s="134"/>
      <c r="J40" s="129"/>
      <c r="K40" s="118"/>
      <c r="L40" s="118"/>
      <c r="M40" s="120" t="str">
        <f>入力シート!K57</f>
        <v xml:space="preserve"> </v>
      </c>
      <c r="N40" s="121"/>
      <c r="O40" s="122"/>
      <c r="P40" s="154"/>
      <c r="Q40" s="195"/>
    </row>
    <row r="41" spans="2:17" ht="15" customHeight="1" x14ac:dyDescent="0.15">
      <c r="B41" s="135" t="s">
        <v>14</v>
      </c>
      <c r="C41" s="126"/>
      <c r="D41" s="117" t="str">
        <f>入力シート!C45&amp;""</f>
        <v/>
      </c>
      <c r="E41" s="123" t="str">
        <f>入力シート!L45</f>
        <v xml:space="preserve"> </v>
      </c>
      <c r="F41" s="124"/>
      <c r="G41" s="125"/>
      <c r="H41" s="149" t="str">
        <f>入力シート!H45&amp;""</f>
        <v/>
      </c>
      <c r="I41" s="133" t="str">
        <f>入力シート!I45&amp;""</f>
        <v/>
      </c>
      <c r="J41" s="129" t="s">
        <v>14</v>
      </c>
      <c r="K41" s="117" t="str">
        <f>入力シート!C58&amp;""</f>
        <v/>
      </c>
      <c r="L41" s="117"/>
      <c r="M41" s="123" t="str">
        <f>入力シート!L58</f>
        <v xml:space="preserve"> </v>
      </c>
      <c r="N41" s="124"/>
      <c r="O41" s="125"/>
      <c r="P41" s="149" t="str">
        <f>入力シート!H58&amp;""</f>
        <v/>
      </c>
      <c r="Q41" s="194" t="str">
        <f>入力シート!I58&amp;""</f>
        <v/>
      </c>
    </row>
    <row r="42" spans="2:17" ht="21" customHeight="1" x14ac:dyDescent="0.15">
      <c r="B42" s="135"/>
      <c r="C42" s="126"/>
      <c r="D42" s="118"/>
      <c r="E42" s="120" t="str">
        <f>入力シート!K45</f>
        <v xml:space="preserve"> </v>
      </c>
      <c r="F42" s="121"/>
      <c r="G42" s="122"/>
      <c r="H42" s="154"/>
      <c r="I42" s="134"/>
      <c r="J42" s="129"/>
      <c r="K42" s="118"/>
      <c r="L42" s="118"/>
      <c r="M42" s="120" t="str">
        <f>入力シート!K58</f>
        <v xml:space="preserve"> </v>
      </c>
      <c r="N42" s="121"/>
      <c r="O42" s="122"/>
      <c r="P42" s="154"/>
      <c r="Q42" s="195"/>
    </row>
    <row r="43" spans="2:17" ht="15" customHeight="1" x14ac:dyDescent="0.15">
      <c r="B43" s="135" t="s">
        <v>14</v>
      </c>
      <c r="C43" s="126"/>
      <c r="D43" s="117" t="str">
        <f>入力シート!C46&amp;""</f>
        <v/>
      </c>
      <c r="E43" s="123" t="str">
        <f>入力シート!L46</f>
        <v xml:space="preserve"> </v>
      </c>
      <c r="F43" s="124"/>
      <c r="G43" s="125"/>
      <c r="H43" s="149" t="str">
        <f>入力シート!H46&amp;""</f>
        <v/>
      </c>
      <c r="I43" s="133" t="str">
        <f>入力シート!I46&amp;""</f>
        <v/>
      </c>
      <c r="J43" s="129" t="s">
        <v>14</v>
      </c>
      <c r="K43" s="117" t="str">
        <f>入力シート!C59&amp;""</f>
        <v/>
      </c>
      <c r="L43" s="117"/>
      <c r="M43" s="123" t="str">
        <f>入力シート!L59</f>
        <v xml:space="preserve"> </v>
      </c>
      <c r="N43" s="124"/>
      <c r="O43" s="125"/>
      <c r="P43" s="149" t="str">
        <f>入力シート!H59&amp;""</f>
        <v/>
      </c>
      <c r="Q43" s="194" t="str">
        <f>入力シート!I59&amp;""</f>
        <v/>
      </c>
    </row>
    <row r="44" spans="2:17" ht="21" customHeight="1" x14ac:dyDescent="0.15">
      <c r="B44" s="135"/>
      <c r="C44" s="126"/>
      <c r="D44" s="118"/>
      <c r="E44" s="120" t="str">
        <f>入力シート!K46</f>
        <v xml:space="preserve"> </v>
      </c>
      <c r="F44" s="121"/>
      <c r="G44" s="122"/>
      <c r="H44" s="154"/>
      <c r="I44" s="134"/>
      <c r="J44" s="143"/>
      <c r="K44" s="148"/>
      <c r="L44" s="148"/>
      <c r="M44" s="137" t="str">
        <f>入力シート!K59</f>
        <v xml:space="preserve"> </v>
      </c>
      <c r="N44" s="138"/>
      <c r="O44" s="139"/>
      <c r="P44" s="154"/>
      <c r="Q44" s="223"/>
    </row>
    <row r="45" spans="2:17" ht="15" customHeight="1" x14ac:dyDescent="0.15">
      <c r="B45" s="135" t="s">
        <v>14</v>
      </c>
      <c r="C45" s="126"/>
      <c r="D45" s="117" t="str">
        <f>入力シート!C47&amp;""</f>
        <v/>
      </c>
      <c r="E45" s="123" t="str">
        <f>入力シート!L47</f>
        <v xml:space="preserve"> </v>
      </c>
      <c r="F45" s="124"/>
      <c r="G45" s="125"/>
      <c r="H45" s="149" t="str">
        <f>入力シート!H47&amp;""</f>
        <v/>
      </c>
      <c r="I45" s="133" t="str">
        <f>入力シート!I47&amp;""</f>
        <v/>
      </c>
      <c r="J45" s="144" t="s">
        <v>177</v>
      </c>
      <c r="K45" s="144"/>
      <c r="L45" s="145"/>
      <c r="M45" s="103" t="str">
        <f>入力シート!C23&amp;""</f>
        <v/>
      </c>
      <c r="N45" s="104"/>
      <c r="O45" s="105"/>
      <c r="P45" s="99" t="s">
        <v>59</v>
      </c>
      <c r="Q45" s="100"/>
    </row>
    <row r="46" spans="2:17" ht="21" customHeight="1" x14ac:dyDescent="0.15">
      <c r="B46" s="153"/>
      <c r="C46" s="152"/>
      <c r="D46" s="119"/>
      <c r="E46" s="140" t="str">
        <f>入力シート!K47</f>
        <v xml:space="preserve"> </v>
      </c>
      <c r="F46" s="141"/>
      <c r="G46" s="142"/>
      <c r="H46" s="150"/>
      <c r="I46" s="151"/>
      <c r="J46" s="146"/>
      <c r="K46" s="146"/>
      <c r="L46" s="147"/>
      <c r="M46" s="106"/>
      <c r="N46" s="107"/>
      <c r="O46" s="108"/>
      <c r="P46" s="101" t="str">
        <f>入力シート!C24&amp;""</f>
        <v/>
      </c>
      <c r="Q46" s="102"/>
    </row>
    <row r="47" spans="2:17" ht="18.75" customHeight="1" x14ac:dyDescent="0.15"/>
    <row r="48" spans="2:17" ht="6" customHeight="1" x14ac:dyDescent="0.15"/>
    <row r="49" spans="2:16" ht="14.25" x14ac:dyDescent="0.15">
      <c r="B49" s="327" t="s">
        <v>15</v>
      </c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9"/>
    </row>
    <row r="50" spans="2:16" ht="7.5" customHeight="1" x14ac:dyDescent="0.15">
      <c r="B50" s="329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</row>
    <row r="51" spans="2:16" ht="18" x14ac:dyDescent="0.15">
      <c r="B51" s="331" t="e">
        <f>DATE(入力シート!C63,入力シート!C64,入力シート!C65)</f>
        <v>#NUM!</v>
      </c>
      <c r="C51" s="331"/>
      <c r="D51" s="331"/>
      <c r="E51" s="331"/>
      <c r="F51" s="331"/>
      <c r="G51" s="328"/>
      <c r="H51" s="328"/>
      <c r="I51" s="328"/>
      <c r="J51" s="332"/>
      <c r="K51" s="333"/>
      <c r="L51" s="333"/>
      <c r="M51" s="334"/>
      <c r="N51" s="334"/>
      <c r="O51" s="334"/>
      <c r="P51" s="334"/>
    </row>
    <row r="52" spans="2:16" ht="23.25" customHeight="1" x14ac:dyDescent="0.15">
      <c r="B52" s="329"/>
      <c r="C52" s="329"/>
      <c r="D52" s="329"/>
      <c r="E52" s="329"/>
      <c r="F52" s="335" t="str">
        <f>N5&amp;""</f>
        <v/>
      </c>
      <c r="G52" s="335"/>
      <c r="H52" s="335"/>
      <c r="I52" s="335"/>
      <c r="J52" s="336" t="str">
        <f>入力シート!B66&amp;""</f>
        <v/>
      </c>
      <c r="K52" s="336"/>
      <c r="L52" s="333"/>
      <c r="M52" s="337" t="str">
        <f>入力シート!C66&amp;""</f>
        <v/>
      </c>
      <c r="N52" s="337"/>
      <c r="O52" s="337"/>
      <c r="P52" s="337"/>
    </row>
  </sheetData>
  <sheetProtection algorithmName="SHA-512" hashValue="K3PR7J5kQKqDDbvdTMLG2iEdK6Z3U74hXEw0hSWqZQhLsmOGN6p51ggJ7c/EpOPX7XSOR1Y59VR8Wn+2uvfUgA==" saltValue="u5osrXzwsZWaJDXxyA0trQ==" spinCount="100000" sheet="1" objects="1" scenarios="1" formatCells="0" formatColumns="0" formatRows="0" insertColumns="0" insertRows="0" deleteColumns="0" deleteRows="0"/>
  <mergeCells count="224">
    <mergeCell ref="N6:Q6"/>
    <mergeCell ref="G6:J6"/>
    <mergeCell ref="K5:M5"/>
    <mergeCell ref="K6:M6"/>
    <mergeCell ref="A1:Q2"/>
    <mergeCell ref="J52:K52"/>
    <mergeCell ref="N5:Q5"/>
    <mergeCell ref="F52:I52"/>
    <mergeCell ref="P33:P34"/>
    <mergeCell ref="Q33:Q34"/>
    <mergeCell ref="P35:P36"/>
    <mergeCell ref="Q35:Q36"/>
    <mergeCell ref="P43:P44"/>
    <mergeCell ref="Q43:Q44"/>
    <mergeCell ref="P37:P38"/>
    <mergeCell ref="Q37:Q38"/>
    <mergeCell ref="P39:P40"/>
    <mergeCell ref="Q39:Q40"/>
    <mergeCell ref="P41:P42"/>
    <mergeCell ref="Q41:Q42"/>
    <mergeCell ref="P23:P24"/>
    <mergeCell ref="Q23:Q24"/>
    <mergeCell ref="P25:P26"/>
    <mergeCell ref="Q25:Q26"/>
    <mergeCell ref="P27:P28"/>
    <mergeCell ref="Q27:Q28"/>
    <mergeCell ref="P29:P30"/>
    <mergeCell ref="Q29:Q30"/>
    <mergeCell ref="P31:P32"/>
    <mergeCell ref="Q31:Q32"/>
    <mergeCell ref="F3:O3"/>
    <mergeCell ref="B5:D5"/>
    <mergeCell ref="E5:J5"/>
    <mergeCell ref="B6:D6"/>
    <mergeCell ref="H19:H20"/>
    <mergeCell ref="H21:H22"/>
    <mergeCell ref="I19:I20"/>
    <mergeCell ref="I21:I22"/>
    <mergeCell ref="P19:P20"/>
    <mergeCell ref="Q19:Q20"/>
    <mergeCell ref="P21:P22"/>
    <mergeCell ref="Q21:Q22"/>
    <mergeCell ref="G11:Q11"/>
    <mergeCell ref="H12:M12"/>
    <mergeCell ref="H14:M14"/>
    <mergeCell ref="O14:Q15"/>
    <mergeCell ref="H13:M13"/>
    <mergeCell ref="H15:M15"/>
    <mergeCell ref="B7:D7"/>
    <mergeCell ref="H7:I7"/>
    <mergeCell ref="B8:D8"/>
    <mergeCell ref="H8:I8"/>
    <mergeCell ref="N9:Q9"/>
    <mergeCell ref="N10:Q10"/>
    <mergeCell ref="E7:G8"/>
    <mergeCell ref="E9:I10"/>
    <mergeCell ref="J9:L10"/>
    <mergeCell ref="B9:D10"/>
    <mergeCell ref="E21:G21"/>
    <mergeCell ref="M21:O21"/>
    <mergeCell ref="O7:Q8"/>
    <mergeCell ref="J7:M8"/>
    <mergeCell ref="B17:Q17"/>
    <mergeCell ref="O12:Q13"/>
    <mergeCell ref="C19:C20"/>
    <mergeCell ref="C21:C22"/>
    <mergeCell ref="B11:D11"/>
    <mergeCell ref="D19:D20"/>
    <mergeCell ref="D21:D22"/>
    <mergeCell ref="M22:O22"/>
    <mergeCell ref="K21:L22"/>
    <mergeCell ref="K19:L20"/>
    <mergeCell ref="E19:G19"/>
    <mergeCell ref="M19:O19"/>
    <mergeCell ref="E20:G20"/>
    <mergeCell ref="M20:O20"/>
    <mergeCell ref="E26:G26"/>
    <mergeCell ref="M26:O26"/>
    <mergeCell ref="M33:O33"/>
    <mergeCell ref="E34:G34"/>
    <mergeCell ref="E27:G27"/>
    <mergeCell ref="M27:O27"/>
    <mergeCell ref="E28:G28"/>
    <mergeCell ref="M28:O28"/>
    <mergeCell ref="K25:L26"/>
    <mergeCell ref="K27:L28"/>
    <mergeCell ref="E23:G23"/>
    <mergeCell ref="M23:O23"/>
    <mergeCell ref="E24:G24"/>
    <mergeCell ref="M24:O24"/>
    <mergeCell ref="E25:G25"/>
    <mergeCell ref="M25:O25"/>
    <mergeCell ref="K23:L24"/>
    <mergeCell ref="H23:H24"/>
    <mergeCell ref="H25:H26"/>
    <mergeCell ref="H27:H28"/>
    <mergeCell ref="M29:O29"/>
    <mergeCell ref="E30:G30"/>
    <mergeCell ref="M30:O30"/>
    <mergeCell ref="E31:G31"/>
    <mergeCell ref="M31:O31"/>
    <mergeCell ref="K29:L30"/>
    <mergeCell ref="J31:J32"/>
    <mergeCell ref="J29:J30"/>
    <mergeCell ref="H29:H30"/>
    <mergeCell ref="H31:H32"/>
    <mergeCell ref="I29:I30"/>
    <mergeCell ref="I31:I32"/>
    <mergeCell ref="M32:O32"/>
    <mergeCell ref="M34:O34"/>
    <mergeCell ref="J33:J34"/>
    <mergeCell ref="K31:L32"/>
    <mergeCell ref="K33:L34"/>
    <mergeCell ref="H33:H34"/>
    <mergeCell ref="E41:G41"/>
    <mergeCell ref="M41:O41"/>
    <mergeCell ref="E42:G42"/>
    <mergeCell ref="M42:O42"/>
    <mergeCell ref="M38:O38"/>
    <mergeCell ref="M35:O35"/>
    <mergeCell ref="M36:O36"/>
    <mergeCell ref="J37:J38"/>
    <mergeCell ref="K37:L38"/>
    <mergeCell ref="E37:G37"/>
    <mergeCell ref="M37:O37"/>
    <mergeCell ref="K35:L36"/>
    <mergeCell ref="H35:H36"/>
    <mergeCell ref="H37:H38"/>
    <mergeCell ref="H39:H40"/>
    <mergeCell ref="I33:I34"/>
    <mergeCell ref="I35:I36"/>
    <mergeCell ref="I37:I38"/>
    <mergeCell ref="I39:I40"/>
    <mergeCell ref="M39:O39"/>
    <mergeCell ref="E40:G40"/>
    <mergeCell ref="M40:O40"/>
    <mergeCell ref="H41:H42"/>
    <mergeCell ref="H43:H44"/>
    <mergeCell ref="I41:I42"/>
    <mergeCell ref="I43:I44"/>
    <mergeCell ref="J39:J40"/>
    <mergeCell ref="K39:L40"/>
    <mergeCell ref="D23:D24"/>
    <mergeCell ref="D25:D26"/>
    <mergeCell ref="B49:O49"/>
    <mergeCell ref="B51:F51"/>
    <mergeCell ref="G51:I51"/>
    <mergeCell ref="M51:P51"/>
    <mergeCell ref="E44:G44"/>
    <mergeCell ref="M44:O44"/>
    <mergeCell ref="E45:G45"/>
    <mergeCell ref="E46:G46"/>
    <mergeCell ref="J43:J44"/>
    <mergeCell ref="B43:B44"/>
    <mergeCell ref="J45:L46"/>
    <mergeCell ref="K43:L44"/>
    <mergeCell ref="H45:H46"/>
    <mergeCell ref="I45:I46"/>
    <mergeCell ref="C45:C46"/>
    <mergeCell ref="B45:B46"/>
    <mergeCell ref="E43:G43"/>
    <mergeCell ref="M43:O43"/>
    <mergeCell ref="C43:C44"/>
    <mergeCell ref="J41:J42"/>
    <mergeCell ref="K41:L42"/>
    <mergeCell ref="E39:G39"/>
    <mergeCell ref="B37:B38"/>
    <mergeCell ref="B39:B40"/>
    <mergeCell ref="B41:B42"/>
    <mergeCell ref="B21:B22"/>
    <mergeCell ref="B23:B24"/>
    <mergeCell ref="B25:B26"/>
    <mergeCell ref="B27:B28"/>
    <mergeCell ref="B29:B30"/>
    <mergeCell ref="B31:B32"/>
    <mergeCell ref="B33:B34"/>
    <mergeCell ref="B35:B36"/>
    <mergeCell ref="B19:B20"/>
    <mergeCell ref="J35:J36"/>
    <mergeCell ref="J19:J20"/>
    <mergeCell ref="J21:J22"/>
    <mergeCell ref="J23:J24"/>
    <mergeCell ref="J25:J26"/>
    <mergeCell ref="J27:J28"/>
    <mergeCell ref="D29:D30"/>
    <mergeCell ref="D31:D32"/>
    <mergeCell ref="D27:D28"/>
    <mergeCell ref="E32:G32"/>
    <mergeCell ref="C23:C24"/>
    <mergeCell ref="C25:C26"/>
    <mergeCell ref="C27:C28"/>
    <mergeCell ref="C29:C30"/>
    <mergeCell ref="C31:C32"/>
    <mergeCell ref="C33:C34"/>
    <mergeCell ref="C35:C36"/>
    <mergeCell ref="E29:G29"/>
    <mergeCell ref="E33:G33"/>
    <mergeCell ref="E22:G22"/>
    <mergeCell ref="I23:I24"/>
    <mergeCell ref="I25:I26"/>
    <mergeCell ref="I27:I28"/>
    <mergeCell ref="M52:P52"/>
    <mergeCell ref="P45:Q45"/>
    <mergeCell ref="P46:Q46"/>
    <mergeCell ref="M45:O46"/>
    <mergeCell ref="B12:D13"/>
    <mergeCell ref="B14:D15"/>
    <mergeCell ref="E12:F13"/>
    <mergeCell ref="E14:F15"/>
    <mergeCell ref="N12:N13"/>
    <mergeCell ref="N14:N15"/>
    <mergeCell ref="D41:D42"/>
    <mergeCell ref="D43:D44"/>
    <mergeCell ref="D45:D46"/>
    <mergeCell ref="D33:D34"/>
    <mergeCell ref="D35:D36"/>
    <mergeCell ref="D37:D38"/>
    <mergeCell ref="E38:G38"/>
    <mergeCell ref="E35:G35"/>
    <mergeCell ref="E36:G36"/>
    <mergeCell ref="D39:D40"/>
    <mergeCell ref="C37:C38"/>
    <mergeCell ref="C39:C40"/>
    <mergeCell ref="C41:C42"/>
  </mergeCells>
  <phoneticPr fontId="2"/>
  <printOptions horizontalCentered="1"/>
  <pageMargins left="0.51181102362204722" right="0.39370078740157483" top="0.23622047244094491" bottom="0.23622047244094491" header="0.51181102362204722" footer="0.27559055118110237"/>
  <pageSetup paperSize="9" scale="90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43"/>
  <sheetViews>
    <sheetView view="pageBreakPreview" zoomScaleNormal="100" workbookViewId="0">
      <selection activeCell="D37" sqref="D37:H37"/>
    </sheetView>
  </sheetViews>
  <sheetFormatPr defaultRowHeight="22.5" customHeight="1" x14ac:dyDescent="0.15"/>
  <cols>
    <col min="1" max="1" width="0.875" style="4" customWidth="1"/>
    <col min="2" max="2" width="4.875" style="4" customWidth="1"/>
    <col min="3" max="3" width="5.625" style="4" customWidth="1"/>
    <col min="4" max="4" width="12.625" style="4" customWidth="1"/>
    <col min="5" max="5" width="7.5" style="4" customWidth="1"/>
    <col min="6" max="6" width="4.625" style="4" customWidth="1"/>
    <col min="7" max="7" width="6.625" style="4" customWidth="1"/>
    <col min="8" max="8" width="4.5" style="4" customWidth="1"/>
    <col min="9" max="9" width="4.875" style="4" customWidth="1"/>
    <col min="10" max="10" width="5.625" style="4" customWidth="1"/>
    <col min="11" max="11" width="6.125" style="4" customWidth="1"/>
    <col min="12" max="12" width="8.125" style="4" customWidth="1"/>
    <col min="13" max="13" width="6.625" style="4" customWidth="1"/>
    <col min="14" max="14" width="9.375" style="4" customWidth="1"/>
    <col min="15" max="15" width="5.625" style="4" customWidth="1"/>
    <col min="16" max="39" width="4.625" style="4" customWidth="1"/>
    <col min="40" max="16384" width="9" style="4"/>
  </cols>
  <sheetData>
    <row r="1" spans="1:15" ht="40.5" customHeight="1" x14ac:dyDescent="0.15">
      <c r="A1" s="220" t="str">
        <f>大会参加申込み書【印刷用】!A1&amp;""</f>
        <v>2024府民スポーツ・レクリエーションフェスティバル
ナガセケンコー杯女子ソフトボール大会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5" ht="22.5" customHeight="1" x14ac:dyDescent="0.2">
      <c r="D2" s="196" t="s">
        <v>179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5" ht="12.75" customHeight="1" thickBo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40.5" customHeight="1" thickBot="1" x14ac:dyDescent="0.2">
      <c r="B4" s="72" t="s">
        <v>1</v>
      </c>
      <c r="C4" s="287"/>
      <c r="D4" s="321" t="str">
        <f>大会参加申込み書【印刷用】!E5&amp;""</f>
        <v/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3"/>
    </row>
    <row r="5" spans="1:15" ht="40.5" customHeight="1" x14ac:dyDescent="0.15">
      <c r="B5" s="72" t="s">
        <v>193</v>
      </c>
      <c r="C5" s="287"/>
      <c r="D5" s="284" t="str">
        <f>大会参加申込み書【印刷用】!N5&amp;""</f>
        <v/>
      </c>
      <c r="E5" s="285"/>
      <c r="F5" s="285"/>
      <c r="G5" s="285"/>
      <c r="H5" s="285"/>
      <c r="I5" s="320"/>
      <c r="J5" s="288" t="s">
        <v>191</v>
      </c>
      <c r="K5" s="289"/>
      <c r="L5" s="284" t="str">
        <f>大会参加申込み書【印刷用】!N6&amp;""</f>
        <v/>
      </c>
      <c r="M5" s="285"/>
      <c r="N5" s="285"/>
      <c r="O5" s="286"/>
    </row>
    <row r="6" spans="1:15" ht="20.25" customHeight="1" x14ac:dyDescent="0.15">
      <c r="B6" s="300" t="s">
        <v>5</v>
      </c>
      <c r="C6" s="218"/>
      <c r="D6" s="103" t="str">
        <f>大会参加申込み書【印刷用】!E7&amp;""</f>
        <v/>
      </c>
      <c r="E6" s="169"/>
      <c r="F6" s="217" t="s">
        <v>6</v>
      </c>
      <c r="G6" s="218"/>
      <c r="H6" s="103" t="str">
        <f>大会参加申込み書【印刷用】!J7&amp;""</f>
        <v/>
      </c>
      <c r="I6" s="104"/>
      <c r="J6" s="104"/>
      <c r="K6" s="169"/>
      <c r="L6" s="10" t="s">
        <v>6</v>
      </c>
      <c r="M6" s="103" t="str">
        <f>大会参加申込み書【印刷用】!O7&amp;""</f>
        <v/>
      </c>
      <c r="N6" s="104"/>
      <c r="O6" s="226"/>
    </row>
    <row r="7" spans="1:15" ht="20.25" customHeight="1" x14ac:dyDescent="0.15">
      <c r="B7" s="301">
        <v>30</v>
      </c>
      <c r="C7" s="164"/>
      <c r="D7" s="106"/>
      <c r="E7" s="170"/>
      <c r="F7" s="163">
        <v>31</v>
      </c>
      <c r="G7" s="164"/>
      <c r="H7" s="106"/>
      <c r="I7" s="107"/>
      <c r="J7" s="107"/>
      <c r="K7" s="170"/>
      <c r="L7" s="66">
        <v>32</v>
      </c>
      <c r="M7" s="302"/>
      <c r="N7" s="303"/>
      <c r="O7" s="304"/>
    </row>
    <row r="8" spans="1:15" ht="20.25" customHeight="1" x14ac:dyDescent="0.15">
      <c r="B8" s="228" t="s">
        <v>63</v>
      </c>
      <c r="C8" s="173"/>
      <c r="D8" s="251" t="str">
        <f>大会参加申込み書【印刷用】!E12&amp;""</f>
        <v/>
      </c>
      <c r="E8" s="251"/>
      <c r="F8" s="257" t="s">
        <v>62</v>
      </c>
      <c r="G8" s="258"/>
      <c r="H8" s="242" t="str">
        <f>大会参加申込み書【印刷用】!H12&amp;""</f>
        <v/>
      </c>
      <c r="I8" s="242"/>
      <c r="J8" s="242"/>
      <c r="K8" s="243"/>
      <c r="L8" s="217" t="s">
        <v>18</v>
      </c>
      <c r="M8" s="218"/>
      <c r="N8" s="103" t="str">
        <f>大会参加申込み書【印刷用】!O12&amp;""</f>
        <v/>
      </c>
      <c r="O8" s="226"/>
    </row>
    <row r="9" spans="1:15" ht="20.25" customHeight="1" x14ac:dyDescent="0.15">
      <c r="B9" s="307"/>
      <c r="C9" s="176"/>
      <c r="D9" s="308"/>
      <c r="E9" s="308"/>
      <c r="F9" s="309" t="s">
        <v>35</v>
      </c>
      <c r="G9" s="309"/>
      <c r="H9" s="224" t="str">
        <f>大会参加申込み書【印刷用】!H13&amp;""</f>
        <v/>
      </c>
      <c r="I9" s="224"/>
      <c r="J9" s="224"/>
      <c r="K9" s="225"/>
      <c r="L9" s="163"/>
      <c r="M9" s="164"/>
      <c r="N9" s="106"/>
      <c r="O9" s="227"/>
    </row>
    <row r="10" spans="1:15" ht="20.25" customHeight="1" x14ac:dyDescent="0.15">
      <c r="B10" s="228" t="s">
        <v>64</v>
      </c>
      <c r="C10" s="173"/>
      <c r="D10" s="251" t="str">
        <f>大会参加申込み書【印刷用】!E14&amp;""</f>
        <v/>
      </c>
      <c r="E10" s="251"/>
      <c r="F10" s="257" t="s">
        <v>62</v>
      </c>
      <c r="G10" s="258"/>
      <c r="H10" s="242" t="str">
        <f>大会参加申込み書【印刷用】!H14&amp;""</f>
        <v/>
      </c>
      <c r="I10" s="242"/>
      <c r="J10" s="242"/>
      <c r="K10" s="243"/>
      <c r="L10" s="217" t="s">
        <v>102</v>
      </c>
      <c r="M10" s="218"/>
      <c r="N10" s="103" t="str">
        <f>大会参加申込み書【印刷用】!O14&amp;""</f>
        <v/>
      </c>
      <c r="O10" s="226"/>
    </row>
    <row r="11" spans="1:15" ht="20.25" customHeight="1" thickBot="1" x14ac:dyDescent="0.2">
      <c r="B11" s="229"/>
      <c r="C11" s="230"/>
      <c r="D11" s="252"/>
      <c r="E11" s="252"/>
      <c r="F11" s="253" t="s">
        <v>35</v>
      </c>
      <c r="G11" s="253"/>
      <c r="H11" s="305" t="str">
        <f>大会参加申込み書【印刷用】!H15&amp;""</f>
        <v/>
      </c>
      <c r="I11" s="305"/>
      <c r="J11" s="305"/>
      <c r="K11" s="306"/>
      <c r="L11" s="234"/>
      <c r="M11" s="235"/>
      <c r="N11" s="236"/>
      <c r="O11" s="237"/>
    </row>
    <row r="12" spans="1:15" ht="9.75" customHeight="1" x14ac:dyDescent="0.15"/>
    <row r="13" spans="1:15" ht="10.5" customHeight="1" thickBo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22.5" customHeight="1" x14ac:dyDescent="0.15">
      <c r="B14" s="260"/>
      <c r="C14" s="295" t="s">
        <v>10</v>
      </c>
      <c r="D14" s="292" t="s">
        <v>11</v>
      </c>
      <c r="E14" s="293"/>
      <c r="F14" s="293"/>
      <c r="G14" s="293"/>
      <c r="H14" s="294"/>
      <c r="I14" s="248"/>
      <c r="J14" s="290" t="s">
        <v>10</v>
      </c>
      <c r="K14" s="292" t="s">
        <v>11</v>
      </c>
      <c r="L14" s="293"/>
      <c r="M14" s="293"/>
      <c r="N14" s="293"/>
      <c r="O14" s="294"/>
    </row>
    <row r="15" spans="1:15" ht="22.5" customHeight="1" thickBot="1" x14ac:dyDescent="0.2">
      <c r="B15" s="261"/>
      <c r="C15" s="296"/>
      <c r="D15" s="297" t="s">
        <v>12</v>
      </c>
      <c r="E15" s="298"/>
      <c r="F15" s="298"/>
      <c r="G15" s="298"/>
      <c r="H15" s="299"/>
      <c r="I15" s="249"/>
      <c r="J15" s="291"/>
      <c r="K15" s="297" t="s">
        <v>12</v>
      </c>
      <c r="L15" s="298"/>
      <c r="M15" s="298"/>
      <c r="N15" s="298"/>
      <c r="O15" s="299"/>
    </row>
    <row r="16" spans="1:15" ht="15.75" customHeight="1" x14ac:dyDescent="0.15">
      <c r="B16" s="262" t="s">
        <v>13</v>
      </c>
      <c r="C16" s="239" t="str">
        <f>大会参加申込み書【印刷用】!D21&amp;""</f>
        <v>10</v>
      </c>
      <c r="D16" s="281" t="str">
        <f>大会参加申込み書【印刷用】!E21&amp;""</f>
        <v xml:space="preserve"> </v>
      </c>
      <c r="E16" s="282"/>
      <c r="F16" s="282"/>
      <c r="G16" s="282"/>
      <c r="H16" s="283"/>
      <c r="I16" s="250" t="s">
        <v>14</v>
      </c>
      <c r="J16" s="239" t="str">
        <f>大会参加申込み書【印刷用】!K21&amp;""</f>
        <v/>
      </c>
      <c r="K16" s="281" t="str">
        <f>大会参加申込み書【印刷用】!M21&amp;""</f>
        <v xml:space="preserve"> </v>
      </c>
      <c r="L16" s="282"/>
      <c r="M16" s="282"/>
      <c r="N16" s="282"/>
      <c r="O16" s="283"/>
    </row>
    <row r="17" spans="2:15" ht="22.5" customHeight="1" x14ac:dyDescent="0.15">
      <c r="B17" s="240"/>
      <c r="C17" s="238"/>
      <c r="D17" s="254" t="str">
        <f>大会参加申込み書【印刷用】!E22&amp;""</f>
        <v xml:space="preserve"> </v>
      </c>
      <c r="E17" s="255"/>
      <c r="F17" s="255"/>
      <c r="G17" s="255"/>
      <c r="H17" s="256"/>
      <c r="I17" s="233"/>
      <c r="J17" s="238"/>
      <c r="K17" s="254" t="str">
        <f>大会参加申込み書【印刷用】!M22&amp;""</f>
        <v xml:space="preserve"> </v>
      </c>
      <c r="L17" s="255"/>
      <c r="M17" s="255"/>
      <c r="N17" s="255"/>
      <c r="O17" s="256"/>
    </row>
    <row r="18" spans="2:15" ht="15.75" customHeight="1" x14ac:dyDescent="0.15">
      <c r="B18" s="240" t="s">
        <v>14</v>
      </c>
      <c r="C18" s="238" t="str">
        <f>大会参加申込み書【印刷用】!D23&amp;""</f>
        <v/>
      </c>
      <c r="D18" s="244" t="str">
        <f>大会参加申込み書【印刷用】!E23&amp;""</f>
        <v xml:space="preserve"> </v>
      </c>
      <c r="E18" s="245"/>
      <c r="F18" s="245"/>
      <c r="G18" s="245"/>
      <c r="H18" s="246"/>
      <c r="I18" s="233" t="s">
        <v>14</v>
      </c>
      <c r="J18" s="238" t="str">
        <f>大会参加申込み書【印刷用】!K23&amp;""</f>
        <v/>
      </c>
      <c r="K18" s="244" t="str">
        <f>大会参加申込み書【印刷用】!M23&amp;""</f>
        <v xml:space="preserve"> </v>
      </c>
      <c r="L18" s="245"/>
      <c r="M18" s="245"/>
      <c r="N18" s="245"/>
      <c r="O18" s="246"/>
    </row>
    <row r="19" spans="2:15" ht="22.5" customHeight="1" x14ac:dyDescent="0.15">
      <c r="B19" s="240"/>
      <c r="C19" s="238"/>
      <c r="D19" s="254" t="str">
        <f>大会参加申込み書【印刷用】!E24&amp;""</f>
        <v xml:space="preserve"> </v>
      </c>
      <c r="E19" s="255"/>
      <c r="F19" s="255"/>
      <c r="G19" s="255"/>
      <c r="H19" s="256"/>
      <c r="I19" s="233"/>
      <c r="J19" s="238"/>
      <c r="K19" s="254" t="str">
        <f>大会参加申込み書【印刷用】!M24&amp;""</f>
        <v xml:space="preserve"> </v>
      </c>
      <c r="L19" s="255"/>
      <c r="M19" s="255"/>
      <c r="N19" s="255"/>
      <c r="O19" s="256"/>
    </row>
    <row r="20" spans="2:15" ht="15.75" customHeight="1" x14ac:dyDescent="0.15">
      <c r="B20" s="240" t="s">
        <v>14</v>
      </c>
      <c r="C20" s="238" t="str">
        <f>大会参加申込み書【印刷用】!D25&amp;""</f>
        <v/>
      </c>
      <c r="D20" s="244" t="str">
        <f>大会参加申込み書【印刷用】!E25&amp;""</f>
        <v xml:space="preserve"> </v>
      </c>
      <c r="E20" s="245"/>
      <c r="F20" s="245"/>
      <c r="G20" s="245"/>
      <c r="H20" s="246"/>
      <c r="I20" s="233" t="s">
        <v>14</v>
      </c>
      <c r="J20" s="238" t="str">
        <f>大会参加申込み書【印刷用】!K25&amp;""</f>
        <v/>
      </c>
      <c r="K20" s="244" t="str">
        <f>大会参加申込み書【印刷用】!M25&amp;""</f>
        <v xml:space="preserve"> </v>
      </c>
      <c r="L20" s="245"/>
      <c r="M20" s="245"/>
      <c r="N20" s="245"/>
      <c r="O20" s="246"/>
    </row>
    <row r="21" spans="2:15" ht="22.5" customHeight="1" x14ac:dyDescent="0.15">
      <c r="B21" s="240"/>
      <c r="C21" s="238"/>
      <c r="D21" s="254" t="str">
        <f>大会参加申込み書【印刷用】!E26&amp;""</f>
        <v xml:space="preserve"> </v>
      </c>
      <c r="E21" s="255"/>
      <c r="F21" s="255"/>
      <c r="G21" s="255"/>
      <c r="H21" s="256"/>
      <c r="I21" s="233"/>
      <c r="J21" s="238"/>
      <c r="K21" s="254" t="str">
        <f>大会参加申込み書【印刷用】!M26&amp;""</f>
        <v xml:space="preserve"> </v>
      </c>
      <c r="L21" s="255"/>
      <c r="M21" s="255"/>
      <c r="N21" s="255"/>
      <c r="O21" s="256"/>
    </row>
    <row r="22" spans="2:15" ht="15.75" customHeight="1" x14ac:dyDescent="0.15">
      <c r="B22" s="240" t="s">
        <v>14</v>
      </c>
      <c r="C22" s="238" t="str">
        <f>大会参加申込み書【印刷用】!D27&amp;""</f>
        <v/>
      </c>
      <c r="D22" s="244" t="str">
        <f>大会参加申込み書【印刷用】!E27&amp;""</f>
        <v xml:space="preserve"> </v>
      </c>
      <c r="E22" s="245"/>
      <c r="F22" s="245"/>
      <c r="G22" s="245"/>
      <c r="H22" s="246"/>
      <c r="I22" s="233" t="s">
        <v>14</v>
      </c>
      <c r="J22" s="238" t="str">
        <f>大会参加申込み書【印刷用】!K27&amp;""</f>
        <v/>
      </c>
      <c r="K22" s="244" t="str">
        <f>大会参加申込み書【印刷用】!M27&amp;""</f>
        <v xml:space="preserve"> </v>
      </c>
      <c r="L22" s="245"/>
      <c r="M22" s="245"/>
      <c r="N22" s="245"/>
      <c r="O22" s="246"/>
    </row>
    <row r="23" spans="2:15" ht="22.5" customHeight="1" x14ac:dyDescent="0.15">
      <c r="B23" s="240"/>
      <c r="C23" s="238"/>
      <c r="D23" s="254" t="str">
        <f>大会参加申込み書【印刷用】!E28&amp;""</f>
        <v xml:space="preserve"> </v>
      </c>
      <c r="E23" s="255"/>
      <c r="F23" s="255"/>
      <c r="G23" s="255"/>
      <c r="H23" s="256"/>
      <c r="I23" s="233"/>
      <c r="J23" s="238"/>
      <c r="K23" s="254" t="str">
        <f>大会参加申込み書【印刷用】!M28&amp;""</f>
        <v xml:space="preserve"> </v>
      </c>
      <c r="L23" s="255"/>
      <c r="M23" s="255"/>
      <c r="N23" s="255"/>
      <c r="O23" s="256"/>
    </row>
    <row r="24" spans="2:15" ht="15.75" customHeight="1" x14ac:dyDescent="0.15">
      <c r="B24" s="240" t="s">
        <v>14</v>
      </c>
      <c r="C24" s="238" t="str">
        <f>大会参加申込み書【印刷用】!D29&amp;""</f>
        <v/>
      </c>
      <c r="D24" s="244" t="str">
        <f>大会参加申込み書【印刷用】!E29&amp;""</f>
        <v xml:space="preserve"> </v>
      </c>
      <c r="E24" s="245"/>
      <c r="F24" s="245"/>
      <c r="G24" s="245"/>
      <c r="H24" s="246"/>
      <c r="I24" s="233" t="s">
        <v>14</v>
      </c>
      <c r="J24" s="238" t="str">
        <f>大会参加申込み書【印刷用】!K29&amp;""</f>
        <v/>
      </c>
      <c r="K24" s="244" t="str">
        <f>大会参加申込み書【印刷用】!M29&amp;""</f>
        <v xml:space="preserve"> </v>
      </c>
      <c r="L24" s="245"/>
      <c r="M24" s="245"/>
      <c r="N24" s="245"/>
      <c r="O24" s="246"/>
    </row>
    <row r="25" spans="2:15" ht="22.5" customHeight="1" x14ac:dyDescent="0.15">
      <c r="B25" s="240"/>
      <c r="C25" s="238"/>
      <c r="D25" s="254" t="str">
        <f>大会参加申込み書【印刷用】!E30&amp;""</f>
        <v xml:space="preserve"> </v>
      </c>
      <c r="E25" s="255"/>
      <c r="F25" s="255"/>
      <c r="G25" s="255"/>
      <c r="H25" s="256"/>
      <c r="I25" s="233"/>
      <c r="J25" s="238"/>
      <c r="K25" s="254" t="str">
        <f>大会参加申込み書【印刷用】!M30&amp;""</f>
        <v xml:space="preserve"> </v>
      </c>
      <c r="L25" s="255"/>
      <c r="M25" s="255"/>
      <c r="N25" s="255"/>
      <c r="O25" s="256"/>
    </row>
    <row r="26" spans="2:15" ht="15.75" customHeight="1" x14ac:dyDescent="0.15">
      <c r="B26" s="240" t="s">
        <v>14</v>
      </c>
      <c r="C26" s="238" t="str">
        <f>大会参加申込み書【印刷用】!D31&amp;""</f>
        <v/>
      </c>
      <c r="D26" s="244" t="str">
        <f>大会参加申込み書【印刷用】!E31&amp;""</f>
        <v xml:space="preserve"> </v>
      </c>
      <c r="E26" s="245"/>
      <c r="F26" s="245"/>
      <c r="G26" s="245"/>
      <c r="H26" s="246"/>
      <c r="I26" s="233" t="s">
        <v>14</v>
      </c>
      <c r="J26" s="238" t="str">
        <f>大会参加申込み書【印刷用】!K31&amp;""</f>
        <v/>
      </c>
      <c r="K26" s="244" t="str">
        <f>大会参加申込み書【印刷用】!M31&amp;""</f>
        <v xml:space="preserve"> </v>
      </c>
      <c r="L26" s="245"/>
      <c r="M26" s="245"/>
      <c r="N26" s="245"/>
      <c r="O26" s="246"/>
    </row>
    <row r="27" spans="2:15" ht="22.5" customHeight="1" x14ac:dyDescent="0.15">
      <c r="B27" s="240"/>
      <c r="C27" s="238"/>
      <c r="D27" s="254" t="str">
        <f>大会参加申込み書【印刷用】!E32&amp;""</f>
        <v xml:space="preserve"> </v>
      </c>
      <c r="E27" s="255"/>
      <c r="F27" s="255"/>
      <c r="G27" s="255"/>
      <c r="H27" s="256"/>
      <c r="I27" s="233"/>
      <c r="J27" s="238"/>
      <c r="K27" s="254" t="str">
        <f>大会参加申込み書【印刷用】!M32&amp;""</f>
        <v xml:space="preserve"> </v>
      </c>
      <c r="L27" s="255"/>
      <c r="M27" s="255"/>
      <c r="N27" s="255"/>
      <c r="O27" s="256"/>
    </row>
    <row r="28" spans="2:15" ht="15.75" customHeight="1" x14ac:dyDescent="0.15">
      <c r="B28" s="240" t="s">
        <v>14</v>
      </c>
      <c r="C28" s="238" t="str">
        <f>大会参加申込み書【印刷用】!D33&amp;""</f>
        <v/>
      </c>
      <c r="D28" s="244" t="str">
        <f>大会参加申込み書【印刷用】!E33&amp;""</f>
        <v xml:space="preserve"> </v>
      </c>
      <c r="E28" s="245"/>
      <c r="F28" s="245"/>
      <c r="G28" s="245"/>
      <c r="H28" s="246"/>
      <c r="I28" s="233" t="s">
        <v>14</v>
      </c>
      <c r="J28" s="238" t="str">
        <f>大会参加申込み書【印刷用】!K33&amp;""</f>
        <v/>
      </c>
      <c r="K28" s="244" t="str">
        <f>大会参加申込み書【印刷用】!M33&amp;""</f>
        <v xml:space="preserve"> </v>
      </c>
      <c r="L28" s="245"/>
      <c r="M28" s="245"/>
      <c r="N28" s="245"/>
      <c r="O28" s="246"/>
    </row>
    <row r="29" spans="2:15" ht="22.5" customHeight="1" x14ac:dyDescent="0.15">
      <c r="B29" s="240"/>
      <c r="C29" s="238"/>
      <c r="D29" s="254" t="str">
        <f>大会参加申込み書【印刷用】!E34&amp;""</f>
        <v xml:space="preserve"> </v>
      </c>
      <c r="E29" s="255"/>
      <c r="F29" s="255"/>
      <c r="G29" s="255"/>
      <c r="H29" s="256"/>
      <c r="I29" s="233"/>
      <c r="J29" s="238"/>
      <c r="K29" s="254" t="str">
        <f>大会参加申込み書【印刷用】!M34&amp;""</f>
        <v xml:space="preserve"> </v>
      </c>
      <c r="L29" s="255"/>
      <c r="M29" s="255"/>
      <c r="N29" s="255"/>
      <c r="O29" s="256"/>
    </row>
    <row r="30" spans="2:15" ht="15.75" customHeight="1" x14ac:dyDescent="0.15">
      <c r="B30" s="240" t="s">
        <v>14</v>
      </c>
      <c r="C30" s="238" t="str">
        <f>大会参加申込み書【印刷用】!D35&amp;""</f>
        <v/>
      </c>
      <c r="D30" s="244" t="str">
        <f>大会参加申込み書【印刷用】!E35&amp;""</f>
        <v xml:space="preserve"> </v>
      </c>
      <c r="E30" s="245"/>
      <c r="F30" s="245"/>
      <c r="G30" s="245"/>
      <c r="H30" s="246"/>
      <c r="I30" s="233" t="s">
        <v>14</v>
      </c>
      <c r="J30" s="238" t="str">
        <f>大会参加申込み書【印刷用】!K35&amp;""</f>
        <v/>
      </c>
      <c r="K30" s="244" t="str">
        <f>大会参加申込み書【印刷用】!M35&amp;""</f>
        <v xml:space="preserve"> </v>
      </c>
      <c r="L30" s="245"/>
      <c r="M30" s="245"/>
      <c r="N30" s="245"/>
      <c r="O30" s="246"/>
    </row>
    <row r="31" spans="2:15" ht="22.5" customHeight="1" x14ac:dyDescent="0.15">
      <c r="B31" s="240"/>
      <c r="C31" s="238"/>
      <c r="D31" s="254" t="str">
        <f>大会参加申込み書【印刷用】!E36&amp;""</f>
        <v xml:space="preserve"> </v>
      </c>
      <c r="E31" s="255"/>
      <c r="F31" s="255"/>
      <c r="G31" s="255"/>
      <c r="H31" s="256"/>
      <c r="I31" s="233"/>
      <c r="J31" s="238"/>
      <c r="K31" s="254" t="str">
        <f>大会参加申込み書【印刷用】!M36&amp;""</f>
        <v xml:space="preserve"> </v>
      </c>
      <c r="L31" s="255"/>
      <c r="M31" s="255"/>
      <c r="N31" s="255"/>
      <c r="O31" s="256"/>
    </row>
    <row r="32" spans="2:15" ht="15.75" customHeight="1" x14ac:dyDescent="0.15">
      <c r="B32" s="240" t="s">
        <v>14</v>
      </c>
      <c r="C32" s="238" t="str">
        <f>大会参加申込み書【印刷用】!D37&amp;""</f>
        <v/>
      </c>
      <c r="D32" s="244" t="str">
        <f>大会参加申込み書【印刷用】!E37&amp;""</f>
        <v xml:space="preserve"> </v>
      </c>
      <c r="E32" s="245"/>
      <c r="F32" s="245"/>
      <c r="G32" s="245"/>
      <c r="H32" s="246"/>
      <c r="I32" s="233" t="s">
        <v>14</v>
      </c>
      <c r="J32" s="238" t="str">
        <f>大会参加申込み書【印刷用】!K37&amp;""</f>
        <v/>
      </c>
      <c r="K32" s="244" t="str">
        <f>大会参加申込み書【印刷用】!M37&amp;""</f>
        <v xml:space="preserve"> </v>
      </c>
      <c r="L32" s="245"/>
      <c r="M32" s="245"/>
      <c r="N32" s="245"/>
      <c r="O32" s="246"/>
    </row>
    <row r="33" spans="2:15" ht="22.5" customHeight="1" x14ac:dyDescent="0.15">
      <c r="B33" s="240"/>
      <c r="C33" s="238"/>
      <c r="D33" s="254" t="str">
        <f>大会参加申込み書【印刷用】!E38&amp;""</f>
        <v xml:space="preserve"> </v>
      </c>
      <c r="E33" s="255"/>
      <c r="F33" s="255"/>
      <c r="G33" s="255"/>
      <c r="H33" s="256"/>
      <c r="I33" s="233"/>
      <c r="J33" s="238"/>
      <c r="K33" s="254" t="str">
        <f>大会参加申込み書【印刷用】!M38&amp;""</f>
        <v xml:space="preserve"> </v>
      </c>
      <c r="L33" s="255"/>
      <c r="M33" s="255"/>
      <c r="N33" s="255"/>
      <c r="O33" s="256"/>
    </row>
    <row r="34" spans="2:15" ht="15.75" customHeight="1" x14ac:dyDescent="0.15">
      <c r="B34" s="240" t="s">
        <v>14</v>
      </c>
      <c r="C34" s="238" t="str">
        <f>大会参加申込み書【印刷用】!D39&amp;""</f>
        <v/>
      </c>
      <c r="D34" s="244" t="str">
        <f>大会参加申込み書【印刷用】!E39&amp;""</f>
        <v xml:space="preserve"> </v>
      </c>
      <c r="E34" s="245"/>
      <c r="F34" s="245"/>
      <c r="G34" s="245"/>
      <c r="H34" s="246"/>
      <c r="I34" s="233" t="s">
        <v>14</v>
      </c>
      <c r="J34" s="238" t="str">
        <f>大会参加申込み書【印刷用】!K39&amp;""</f>
        <v/>
      </c>
      <c r="K34" s="244" t="str">
        <f>大会参加申込み書【印刷用】!M39&amp;""</f>
        <v xml:space="preserve"> </v>
      </c>
      <c r="L34" s="245"/>
      <c r="M34" s="245"/>
      <c r="N34" s="245"/>
      <c r="O34" s="246"/>
    </row>
    <row r="35" spans="2:15" ht="22.5" customHeight="1" x14ac:dyDescent="0.15">
      <c r="B35" s="240"/>
      <c r="C35" s="238"/>
      <c r="D35" s="254" t="str">
        <f>大会参加申込み書【印刷用】!E40&amp;""</f>
        <v xml:space="preserve"> </v>
      </c>
      <c r="E35" s="255"/>
      <c r="F35" s="255"/>
      <c r="G35" s="255"/>
      <c r="H35" s="256"/>
      <c r="I35" s="233"/>
      <c r="J35" s="238"/>
      <c r="K35" s="254" t="str">
        <f>大会参加申込み書【印刷用】!M40&amp;""</f>
        <v xml:space="preserve"> </v>
      </c>
      <c r="L35" s="255"/>
      <c r="M35" s="255"/>
      <c r="N35" s="255"/>
      <c r="O35" s="256"/>
    </row>
    <row r="36" spans="2:15" ht="15.75" customHeight="1" x14ac:dyDescent="0.15">
      <c r="B36" s="240" t="s">
        <v>14</v>
      </c>
      <c r="C36" s="238" t="str">
        <f>大会参加申込み書【印刷用】!D41&amp;""</f>
        <v/>
      </c>
      <c r="D36" s="244" t="str">
        <f>大会参加申込み書【印刷用】!E41&amp;""</f>
        <v xml:space="preserve"> </v>
      </c>
      <c r="E36" s="245"/>
      <c r="F36" s="245"/>
      <c r="G36" s="245"/>
      <c r="H36" s="246"/>
      <c r="I36" s="233" t="s">
        <v>14</v>
      </c>
      <c r="J36" s="238" t="str">
        <f>大会参加申込み書【印刷用】!K41&amp;""</f>
        <v/>
      </c>
      <c r="K36" s="244" t="str">
        <f>大会参加申込み書【印刷用】!M41&amp;""</f>
        <v xml:space="preserve"> </v>
      </c>
      <c r="L36" s="245"/>
      <c r="M36" s="245"/>
      <c r="N36" s="245"/>
      <c r="O36" s="246"/>
    </row>
    <row r="37" spans="2:15" ht="22.5" customHeight="1" x14ac:dyDescent="0.15">
      <c r="B37" s="240"/>
      <c r="C37" s="238"/>
      <c r="D37" s="254" t="str">
        <f>大会参加申込み書【印刷用】!E42&amp;""</f>
        <v xml:space="preserve"> </v>
      </c>
      <c r="E37" s="255"/>
      <c r="F37" s="255"/>
      <c r="G37" s="255"/>
      <c r="H37" s="256"/>
      <c r="I37" s="233"/>
      <c r="J37" s="238"/>
      <c r="K37" s="254" t="str">
        <f>大会参加申込み書【印刷用】!M42&amp;""</f>
        <v xml:space="preserve"> </v>
      </c>
      <c r="L37" s="255"/>
      <c r="M37" s="255"/>
      <c r="N37" s="255"/>
      <c r="O37" s="256"/>
    </row>
    <row r="38" spans="2:15" ht="15.75" customHeight="1" x14ac:dyDescent="0.15">
      <c r="B38" s="240" t="s">
        <v>14</v>
      </c>
      <c r="C38" s="238" t="str">
        <f>大会参加申込み書【印刷用】!D43&amp;""</f>
        <v/>
      </c>
      <c r="D38" s="244" t="str">
        <f>大会参加申込み書【印刷用】!E43&amp;""</f>
        <v xml:space="preserve"> </v>
      </c>
      <c r="E38" s="245"/>
      <c r="F38" s="245"/>
      <c r="G38" s="245"/>
      <c r="H38" s="246"/>
      <c r="I38" s="269" t="s">
        <v>14</v>
      </c>
      <c r="J38" s="238" t="str">
        <f>大会参加申込み書【印刷用】!K43&amp;""</f>
        <v/>
      </c>
      <c r="K38" s="244" t="str">
        <f>大会参加申込み書【印刷用】!M43&amp;""</f>
        <v xml:space="preserve"> </v>
      </c>
      <c r="L38" s="245"/>
      <c r="M38" s="245"/>
      <c r="N38" s="245"/>
      <c r="O38" s="246"/>
    </row>
    <row r="39" spans="2:15" ht="22.5" customHeight="1" thickBot="1" x14ac:dyDescent="0.2">
      <c r="B39" s="240"/>
      <c r="C39" s="238"/>
      <c r="D39" s="254" t="str">
        <f>大会参加申込み書【印刷用】!E44&amp;""</f>
        <v xml:space="preserve"> </v>
      </c>
      <c r="E39" s="255"/>
      <c r="F39" s="255"/>
      <c r="G39" s="255"/>
      <c r="H39" s="256"/>
      <c r="I39" s="270"/>
      <c r="J39" s="271"/>
      <c r="K39" s="263" t="str">
        <f>大会参加申込み書【印刷用】!M44&amp;""</f>
        <v xml:space="preserve"> </v>
      </c>
      <c r="L39" s="264"/>
      <c r="M39" s="264"/>
      <c r="N39" s="264"/>
      <c r="O39" s="265"/>
    </row>
    <row r="40" spans="2:15" ht="15.75" customHeight="1" x14ac:dyDescent="0.15">
      <c r="B40" s="240" t="s">
        <v>14</v>
      </c>
      <c r="C40" s="238" t="str">
        <f>大会参加申込み書【印刷用】!D45&amp;""</f>
        <v/>
      </c>
      <c r="D40" s="244" t="str">
        <f>大会参加申込み書【印刷用】!E45&amp;""</f>
        <v xml:space="preserve"> </v>
      </c>
      <c r="E40" s="245"/>
      <c r="F40" s="245"/>
      <c r="G40" s="245"/>
      <c r="H40" s="246"/>
      <c r="I40" s="272" t="s">
        <v>180</v>
      </c>
      <c r="J40" s="273"/>
      <c r="K40" s="276" t="str">
        <f>大会参加申込み書【印刷用】!M45&amp;""</f>
        <v/>
      </c>
      <c r="L40" s="277"/>
      <c r="M40" s="277"/>
      <c r="N40" s="231" t="s">
        <v>60</v>
      </c>
      <c r="O40" s="232"/>
    </row>
    <row r="41" spans="2:15" ht="22.5" customHeight="1" thickBot="1" x14ac:dyDescent="0.2">
      <c r="B41" s="241"/>
      <c r="C41" s="247"/>
      <c r="D41" s="266" t="str">
        <f>大会参加申込み書【印刷用】!E46&amp;""</f>
        <v xml:space="preserve"> </v>
      </c>
      <c r="E41" s="267"/>
      <c r="F41" s="267"/>
      <c r="G41" s="267"/>
      <c r="H41" s="268"/>
      <c r="I41" s="274"/>
      <c r="J41" s="275"/>
      <c r="K41" s="278"/>
      <c r="L41" s="138"/>
      <c r="M41" s="138"/>
      <c r="N41" s="279" t="str">
        <f>大会参加申込み書【印刷用】!P46&amp;""</f>
        <v/>
      </c>
      <c r="O41" s="280"/>
    </row>
    <row r="42" spans="2:15" ht="9.75" customHeight="1" x14ac:dyDescent="0.15">
      <c r="I42" s="259"/>
      <c r="J42" s="259"/>
      <c r="K42" s="259"/>
      <c r="L42" s="259"/>
      <c r="M42" s="259"/>
      <c r="N42" s="259"/>
      <c r="O42" s="259"/>
    </row>
    <row r="43" spans="2:15" ht="10.5" customHeight="1" x14ac:dyDescent="0.15"/>
  </sheetData>
  <sheetProtection algorithmName="SHA-512" hashValue="+f9CvdNSSGzclhBrJNSU7ZhL5tVe6hD/xzwG8ZVbJ5X0s5rySUcH1gqqAOHqju5pqUCrxYlwf43GhnRNvMP8pw==" saltValue="Y5cwKh6MFuprB3WrCxe4Tw==" spinCount="100000" sheet="1" objects="1" scenarios="1" formatCells="0" formatColumns="0" formatRows="0" insertColumns="0" deleteColumns="0" deleteRows="0"/>
  <mergeCells count="145">
    <mergeCell ref="B5:C5"/>
    <mergeCell ref="D5:I5"/>
    <mergeCell ref="J5:K5"/>
    <mergeCell ref="L5:O5"/>
    <mergeCell ref="D4:O4"/>
    <mergeCell ref="D2:N2"/>
    <mergeCell ref="B4:C4"/>
    <mergeCell ref="J14:J15"/>
    <mergeCell ref="J16:J17"/>
    <mergeCell ref="D14:H14"/>
    <mergeCell ref="K14:O14"/>
    <mergeCell ref="C14:C15"/>
    <mergeCell ref="D15:H15"/>
    <mergeCell ref="K15:O15"/>
    <mergeCell ref="B6:C6"/>
    <mergeCell ref="F6:G6"/>
    <mergeCell ref="B7:C7"/>
    <mergeCell ref="F7:G7"/>
    <mergeCell ref="D6:E7"/>
    <mergeCell ref="M6:O7"/>
    <mergeCell ref="H8:K8"/>
    <mergeCell ref="H11:K11"/>
    <mergeCell ref="B8:C9"/>
    <mergeCell ref="D8:E9"/>
    <mergeCell ref="F9:G9"/>
    <mergeCell ref="F8:G8"/>
    <mergeCell ref="D18:H18"/>
    <mergeCell ref="K18:O18"/>
    <mergeCell ref="D19:H19"/>
    <mergeCell ref="K19:O19"/>
    <mergeCell ref="D20:H20"/>
    <mergeCell ref="K20:O20"/>
    <mergeCell ref="J18:J19"/>
    <mergeCell ref="D16:H16"/>
    <mergeCell ref="K16:O16"/>
    <mergeCell ref="D17:H17"/>
    <mergeCell ref="K17:O17"/>
    <mergeCell ref="K24:O24"/>
    <mergeCell ref="D25:H25"/>
    <mergeCell ref="K25:O25"/>
    <mergeCell ref="D26:H26"/>
    <mergeCell ref="K26:O26"/>
    <mergeCell ref="J24:J25"/>
    <mergeCell ref="I24:I25"/>
    <mergeCell ref="D24:H24"/>
    <mergeCell ref="D21:H21"/>
    <mergeCell ref="K21:O21"/>
    <mergeCell ref="D22:H22"/>
    <mergeCell ref="K22:O22"/>
    <mergeCell ref="D23:H23"/>
    <mergeCell ref="K23:O23"/>
    <mergeCell ref="J20:J21"/>
    <mergeCell ref="J22:J23"/>
    <mergeCell ref="I36:I37"/>
    <mergeCell ref="J36:J37"/>
    <mergeCell ref="K27:O27"/>
    <mergeCell ref="D28:H28"/>
    <mergeCell ref="K28:O28"/>
    <mergeCell ref="D29:H29"/>
    <mergeCell ref="K29:O29"/>
    <mergeCell ref="J26:J27"/>
    <mergeCell ref="J28:J29"/>
    <mergeCell ref="I26:I27"/>
    <mergeCell ref="I28:I29"/>
    <mergeCell ref="D27:H27"/>
    <mergeCell ref="K34:O34"/>
    <mergeCell ref="D35:H35"/>
    <mergeCell ref="K35:O35"/>
    <mergeCell ref="I32:I33"/>
    <mergeCell ref="I34:I35"/>
    <mergeCell ref="J32:J33"/>
    <mergeCell ref="J34:J35"/>
    <mergeCell ref="D32:H32"/>
    <mergeCell ref="K32:O32"/>
    <mergeCell ref="I42:J42"/>
    <mergeCell ref="K42:O42"/>
    <mergeCell ref="B14:B15"/>
    <mergeCell ref="B16:B17"/>
    <mergeCell ref="B18:B19"/>
    <mergeCell ref="B20:B21"/>
    <mergeCell ref="B22:B23"/>
    <mergeCell ref="B24:B25"/>
    <mergeCell ref="B26:B27"/>
    <mergeCell ref="B28:B29"/>
    <mergeCell ref="D39:H39"/>
    <mergeCell ref="K39:O39"/>
    <mergeCell ref="D40:H40"/>
    <mergeCell ref="D41:H41"/>
    <mergeCell ref="I38:I39"/>
    <mergeCell ref="J38:J39"/>
    <mergeCell ref="I40:J41"/>
    <mergeCell ref="K40:M41"/>
    <mergeCell ref="D36:H36"/>
    <mergeCell ref="K36:O36"/>
    <mergeCell ref="D37:H37"/>
    <mergeCell ref="K37:O37"/>
    <mergeCell ref="D38:H38"/>
    <mergeCell ref="N41:O41"/>
    <mergeCell ref="H10:K10"/>
    <mergeCell ref="C30:C31"/>
    <mergeCell ref="D30:H30"/>
    <mergeCell ref="C34:C35"/>
    <mergeCell ref="C36:C37"/>
    <mergeCell ref="H6:K7"/>
    <mergeCell ref="C40:C41"/>
    <mergeCell ref="I14:I15"/>
    <mergeCell ref="I16:I17"/>
    <mergeCell ref="I18:I19"/>
    <mergeCell ref="I20:I21"/>
    <mergeCell ref="I22:I23"/>
    <mergeCell ref="C28:C29"/>
    <mergeCell ref="D10:E11"/>
    <mergeCell ref="F11:G11"/>
    <mergeCell ref="D33:H33"/>
    <mergeCell ref="K33:O33"/>
    <mergeCell ref="K30:O30"/>
    <mergeCell ref="D31:H31"/>
    <mergeCell ref="K31:O31"/>
    <mergeCell ref="F10:G10"/>
    <mergeCell ref="J30:J31"/>
    <mergeCell ref="K38:O38"/>
    <mergeCell ref="D34:H34"/>
    <mergeCell ref="A1:O1"/>
    <mergeCell ref="H9:K9"/>
    <mergeCell ref="L8:M9"/>
    <mergeCell ref="N8:O9"/>
    <mergeCell ref="B10:C11"/>
    <mergeCell ref="N40:O40"/>
    <mergeCell ref="I30:I31"/>
    <mergeCell ref="L10:M11"/>
    <mergeCell ref="N10:O11"/>
    <mergeCell ref="C38:C39"/>
    <mergeCell ref="C16:C17"/>
    <mergeCell ref="C18:C19"/>
    <mergeCell ref="C20:C21"/>
    <mergeCell ref="C22:C23"/>
    <mergeCell ref="C24:C25"/>
    <mergeCell ref="C26:C27"/>
    <mergeCell ref="C32:C33"/>
    <mergeCell ref="B30:B31"/>
    <mergeCell ref="B32:B33"/>
    <mergeCell ref="B34:B35"/>
    <mergeCell ref="B36:B37"/>
    <mergeCell ref="B38:B39"/>
    <mergeCell ref="B40:B41"/>
  </mergeCells>
  <phoneticPr fontId="2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30"/>
  <sheetViews>
    <sheetView workbookViewId="0">
      <selection activeCell="B1" sqref="B1"/>
    </sheetView>
  </sheetViews>
  <sheetFormatPr defaultRowHeight="13.5" x14ac:dyDescent="0.15"/>
  <cols>
    <col min="1" max="1" width="10.125" customWidth="1"/>
    <col min="3" max="3" width="20.625" customWidth="1"/>
    <col min="4" max="4" width="16.625" customWidth="1"/>
  </cols>
  <sheetData>
    <row r="1" spans="1:4" x14ac:dyDescent="0.15">
      <c r="A1" s="3" t="s">
        <v>68</v>
      </c>
    </row>
    <row r="3" spans="1:4" x14ac:dyDescent="0.15">
      <c r="A3" t="s">
        <v>20</v>
      </c>
      <c r="B3" s="310" t="str">
        <f>プログラム掲載用参加申込み書【印刷用】!D4</f>
        <v/>
      </c>
      <c r="C3" s="310"/>
      <c r="D3" s="310"/>
    </row>
    <row r="4" spans="1:4" x14ac:dyDescent="0.15">
      <c r="A4" t="s">
        <v>69</v>
      </c>
      <c r="B4" s="311" t="str">
        <f>プログラム掲載用参加申込み書【印刷用】!D6</f>
        <v/>
      </c>
      <c r="C4" s="311"/>
      <c r="D4" s="311"/>
    </row>
    <row r="5" spans="1:4" x14ac:dyDescent="0.15">
      <c r="B5" s="1" t="s">
        <v>70</v>
      </c>
      <c r="C5" s="1" t="s">
        <v>71</v>
      </c>
      <c r="D5" s="1" t="s">
        <v>25</v>
      </c>
    </row>
    <row r="6" spans="1:4" x14ac:dyDescent="0.15">
      <c r="A6" t="s">
        <v>72</v>
      </c>
      <c r="B6" s="2" t="str">
        <f>プログラム掲載用参加申込み書【印刷用】!C16</f>
        <v>10</v>
      </c>
      <c r="C6" s="2" t="str">
        <f>ASC(プログラム掲載用参加申込み書【印刷用】!D16)</f>
        <v xml:space="preserve"> </v>
      </c>
      <c r="D6" s="2" t="str">
        <f>プログラム掲載用参加申込み書【印刷用】!D17</f>
        <v xml:space="preserve"> </v>
      </c>
    </row>
    <row r="7" spans="1:4" x14ac:dyDescent="0.15">
      <c r="A7" t="s">
        <v>73</v>
      </c>
      <c r="B7" s="2" t="str">
        <f>プログラム掲載用参加申込み書【印刷用】!C18</f>
        <v/>
      </c>
      <c r="C7" s="2" t="str">
        <f>ASC(プログラム掲載用参加申込み書【印刷用】!D18)</f>
        <v xml:space="preserve"> </v>
      </c>
      <c r="D7" s="2" t="str">
        <f>プログラム掲載用参加申込み書【印刷用】!D19</f>
        <v xml:space="preserve"> </v>
      </c>
    </row>
    <row r="8" spans="1:4" x14ac:dyDescent="0.15">
      <c r="A8" t="s">
        <v>74</v>
      </c>
      <c r="B8" s="2" t="str">
        <f>プログラム掲載用参加申込み書【印刷用】!C20</f>
        <v/>
      </c>
      <c r="C8" s="2" t="str">
        <f>ASC(プログラム掲載用参加申込み書【印刷用】!D20)</f>
        <v xml:space="preserve"> </v>
      </c>
      <c r="D8" s="2" t="str">
        <f>プログラム掲載用参加申込み書【印刷用】!D21</f>
        <v xml:space="preserve"> </v>
      </c>
    </row>
    <row r="9" spans="1:4" x14ac:dyDescent="0.15">
      <c r="A9" t="s">
        <v>75</v>
      </c>
      <c r="B9" s="2" t="str">
        <f>プログラム掲載用参加申込み書【印刷用】!C22</f>
        <v/>
      </c>
      <c r="C9" s="2" t="str">
        <f>ASC(プログラム掲載用参加申込み書【印刷用】!D22)</f>
        <v xml:space="preserve"> </v>
      </c>
      <c r="D9" s="2" t="str">
        <f>プログラム掲載用参加申込み書【印刷用】!D23</f>
        <v xml:space="preserve"> </v>
      </c>
    </row>
    <row r="10" spans="1:4" x14ac:dyDescent="0.15">
      <c r="A10" t="s">
        <v>76</v>
      </c>
      <c r="B10" s="2" t="str">
        <f>プログラム掲載用参加申込み書【印刷用】!C24</f>
        <v/>
      </c>
      <c r="C10" s="2" t="str">
        <f>ASC(プログラム掲載用参加申込み書【印刷用】!D24)</f>
        <v xml:space="preserve"> </v>
      </c>
      <c r="D10" s="2" t="str">
        <f>プログラム掲載用参加申込み書【印刷用】!D25</f>
        <v xml:space="preserve"> </v>
      </c>
    </row>
    <row r="11" spans="1:4" x14ac:dyDescent="0.15">
      <c r="A11" t="s">
        <v>77</v>
      </c>
      <c r="B11" s="2" t="str">
        <f>プログラム掲載用参加申込み書【印刷用】!C26</f>
        <v/>
      </c>
      <c r="C11" s="2" t="str">
        <f>ASC(プログラム掲載用参加申込み書【印刷用】!D26)</f>
        <v xml:space="preserve"> </v>
      </c>
      <c r="D11" s="2" t="str">
        <f>プログラム掲載用参加申込み書【印刷用】!D27</f>
        <v xml:space="preserve"> </v>
      </c>
    </row>
    <row r="12" spans="1:4" x14ac:dyDescent="0.15">
      <c r="A12" t="s">
        <v>78</v>
      </c>
      <c r="B12" s="2" t="str">
        <f>プログラム掲載用参加申込み書【印刷用】!C28</f>
        <v/>
      </c>
      <c r="C12" s="2" t="str">
        <f>ASC(プログラム掲載用参加申込み書【印刷用】!D28)</f>
        <v xml:space="preserve"> </v>
      </c>
      <c r="D12" s="2" t="str">
        <f>プログラム掲載用参加申込み書【印刷用】!D29</f>
        <v xml:space="preserve"> </v>
      </c>
    </row>
    <row r="13" spans="1:4" x14ac:dyDescent="0.15">
      <c r="A13" t="s">
        <v>79</v>
      </c>
      <c r="B13" s="2" t="str">
        <f>プログラム掲載用参加申込み書【印刷用】!C30</f>
        <v/>
      </c>
      <c r="C13" s="2" t="str">
        <f>ASC(プログラム掲載用参加申込み書【印刷用】!D30)</f>
        <v xml:space="preserve"> </v>
      </c>
      <c r="D13" s="2" t="str">
        <f>プログラム掲載用参加申込み書【印刷用】!D31</f>
        <v xml:space="preserve"> </v>
      </c>
    </row>
    <row r="14" spans="1:4" x14ac:dyDescent="0.15">
      <c r="A14" t="s">
        <v>80</v>
      </c>
      <c r="B14" s="2" t="str">
        <f>プログラム掲載用参加申込み書【印刷用】!C32</f>
        <v/>
      </c>
      <c r="C14" s="2" t="str">
        <f>ASC(プログラム掲載用参加申込み書【印刷用】!D32)</f>
        <v xml:space="preserve"> </v>
      </c>
      <c r="D14" s="2" t="str">
        <f>プログラム掲載用参加申込み書【印刷用】!D33</f>
        <v xml:space="preserve"> </v>
      </c>
    </row>
    <row r="15" spans="1:4" x14ac:dyDescent="0.15">
      <c r="A15" t="s">
        <v>81</v>
      </c>
      <c r="B15" s="2" t="str">
        <f>プログラム掲載用参加申込み書【印刷用】!C34</f>
        <v/>
      </c>
      <c r="C15" s="2" t="str">
        <f>ASC(プログラム掲載用参加申込み書【印刷用】!D34)</f>
        <v xml:space="preserve"> </v>
      </c>
      <c r="D15" s="2" t="str">
        <f>プログラム掲載用参加申込み書【印刷用】!D35</f>
        <v xml:space="preserve"> </v>
      </c>
    </row>
    <row r="16" spans="1:4" x14ac:dyDescent="0.15">
      <c r="A16" t="s">
        <v>82</v>
      </c>
      <c r="B16" s="2" t="str">
        <f>プログラム掲載用参加申込み書【印刷用】!C36</f>
        <v/>
      </c>
      <c r="C16" s="2" t="str">
        <f>ASC(プログラム掲載用参加申込み書【印刷用】!D36)</f>
        <v xml:space="preserve"> </v>
      </c>
      <c r="D16" s="2" t="str">
        <f>プログラム掲載用参加申込み書【印刷用】!D37</f>
        <v xml:space="preserve"> </v>
      </c>
    </row>
    <row r="17" spans="1:4" x14ac:dyDescent="0.15">
      <c r="A17" t="s">
        <v>83</v>
      </c>
      <c r="B17" s="2" t="str">
        <f>プログラム掲載用参加申込み書【印刷用】!C38</f>
        <v/>
      </c>
      <c r="C17" s="2" t="str">
        <f>ASC(プログラム掲載用参加申込み書【印刷用】!D38)</f>
        <v xml:space="preserve"> </v>
      </c>
      <c r="D17" s="2" t="str">
        <f>プログラム掲載用参加申込み書【印刷用】!D39</f>
        <v xml:space="preserve"> </v>
      </c>
    </row>
    <row r="18" spans="1:4" x14ac:dyDescent="0.15">
      <c r="A18" t="s">
        <v>84</v>
      </c>
      <c r="B18" s="2" t="str">
        <f>プログラム掲載用参加申込み書【印刷用】!C40</f>
        <v/>
      </c>
      <c r="C18" s="2" t="str">
        <f>ASC(プログラム掲載用参加申込み書【印刷用】!D40)</f>
        <v xml:space="preserve"> </v>
      </c>
      <c r="D18" s="2" t="str">
        <f>プログラム掲載用参加申込み書【印刷用】!D41</f>
        <v xml:space="preserve"> </v>
      </c>
    </row>
    <row r="19" spans="1:4" x14ac:dyDescent="0.15">
      <c r="A19" t="s">
        <v>85</v>
      </c>
      <c r="B19" s="2" t="str">
        <f>プログラム掲載用参加申込み書【印刷用】!J16</f>
        <v/>
      </c>
      <c r="C19" s="2" t="str">
        <f>ASC(プログラム掲載用参加申込み書【印刷用】!K16)</f>
        <v xml:space="preserve"> </v>
      </c>
      <c r="D19" s="2" t="str">
        <f>プログラム掲載用参加申込み書【印刷用】!K17</f>
        <v xml:space="preserve"> </v>
      </c>
    </row>
    <row r="20" spans="1:4" x14ac:dyDescent="0.15">
      <c r="A20" t="s">
        <v>86</v>
      </c>
      <c r="B20" s="2" t="str">
        <f>プログラム掲載用参加申込み書【印刷用】!J18</f>
        <v/>
      </c>
      <c r="C20" s="2" t="str">
        <f>ASC(プログラム掲載用参加申込み書【印刷用】!K18)</f>
        <v xml:space="preserve"> </v>
      </c>
      <c r="D20" s="2" t="str">
        <f>プログラム掲載用参加申込み書【印刷用】!K19</f>
        <v xml:space="preserve"> </v>
      </c>
    </row>
    <row r="21" spans="1:4" x14ac:dyDescent="0.15">
      <c r="A21" t="s">
        <v>87</v>
      </c>
      <c r="B21" s="2" t="str">
        <f>プログラム掲載用参加申込み書【印刷用】!J20</f>
        <v/>
      </c>
      <c r="C21" s="2" t="str">
        <f>ASC(プログラム掲載用参加申込み書【印刷用】!K20)</f>
        <v xml:space="preserve"> </v>
      </c>
      <c r="D21" s="2" t="str">
        <f>プログラム掲載用参加申込み書【印刷用】!K21</f>
        <v xml:space="preserve"> </v>
      </c>
    </row>
    <row r="22" spans="1:4" x14ac:dyDescent="0.15">
      <c r="A22" t="s">
        <v>88</v>
      </c>
      <c r="B22" s="2" t="str">
        <f>プログラム掲載用参加申込み書【印刷用】!J22</f>
        <v/>
      </c>
      <c r="C22" s="2" t="str">
        <f>ASC(プログラム掲載用参加申込み書【印刷用】!K22)</f>
        <v xml:space="preserve"> </v>
      </c>
      <c r="D22" s="2" t="str">
        <f>プログラム掲載用参加申込み書【印刷用】!K23</f>
        <v xml:space="preserve"> </v>
      </c>
    </row>
    <row r="23" spans="1:4" x14ac:dyDescent="0.15">
      <c r="A23" t="s">
        <v>89</v>
      </c>
      <c r="B23" s="2" t="str">
        <f>プログラム掲載用参加申込み書【印刷用】!J24</f>
        <v/>
      </c>
      <c r="C23" s="2" t="str">
        <f>ASC(プログラム掲載用参加申込み書【印刷用】!K24)</f>
        <v xml:space="preserve"> </v>
      </c>
      <c r="D23" s="2" t="str">
        <f>プログラム掲載用参加申込み書【印刷用】!K25</f>
        <v xml:space="preserve"> </v>
      </c>
    </row>
    <row r="24" spans="1:4" x14ac:dyDescent="0.15">
      <c r="A24" t="s">
        <v>90</v>
      </c>
      <c r="B24" s="2" t="str">
        <f>プログラム掲載用参加申込み書【印刷用】!J26</f>
        <v/>
      </c>
      <c r="C24" s="2" t="str">
        <f>ASC(プログラム掲載用参加申込み書【印刷用】!K26)</f>
        <v xml:space="preserve"> </v>
      </c>
      <c r="D24" s="2" t="str">
        <f>プログラム掲載用参加申込み書【印刷用】!K27</f>
        <v xml:space="preserve"> </v>
      </c>
    </row>
    <row r="25" spans="1:4" x14ac:dyDescent="0.15">
      <c r="A25" t="s">
        <v>91</v>
      </c>
      <c r="B25" s="2" t="str">
        <f>プログラム掲載用参加申込み書【印刷用】!J28</f>
        <v/>
      </c>
      <c r="C25" s="2" t="str">
        <f>ASC(プログラム掲載用参加申込み書【印刷用】!K28)</f>
        <v xml:space="preserve"> </v>
      </c>
      <c r="D25" s="2" t="str">
        <f>プログラム掲載用参加申込み書【印刷用】!K29</f>
        <v xml:space="preserve"> </v>
      </c>
    </row>
    <row r="26" spans="1:4" x14ac:dyDescent="0.15">
      <c r="A26" t="s">
        <v>92</v>
      </c>
      <c r="B26" s="2" t="str">
        <f>プログラム掲載用参加申込み書【印刷用】!J30</f>
        <v/>
      </c>
      <c r="C26" s="2" t="str">
        <f>ASC(プログラム掲載用参加申込み書【印刷用】!K30)</f>
        <v xml:space="preserve"> </v>
      </c>
      <c r="D26" s="2" t="str">
        <f>プログラム掲載用参加申込み書【印刷用】!K31</f>
        <v xml:space="preserve"> </v>
      </c>
    </row>
    <row r="27" spans="1:4" x14ac:dyDescent="0.15">
      <c r="A27" t="s">
        <v>93</v>
      </c>
      <c r="B27" s="2" t="str">
        <f>プログラム掲載用参加申込み書【印刷用】!J32</f>
        <v/>
      </c>
      <c r="C27" s="2" t="str">
        <f>ASC(プログラム掲載用参加申込み書【印刷用】!K32)</f>
        <v xml:space="preserve"> </v>
      </c>
      <c r="D27" s="2" t="str">
        <f>プログラム掲載用参加申込み書【印刷用】!K33</f>
        <v xml:space="preserve"> </v>
      </c>
    </row>
    <row r="28" spans="1:4" x14ac:dyDescent="0.15">
      <c r="A28" t="s">
        <v>94</v>
      </c>
      <c r="B28" s="2" t="str">
        <f>プログラム掲載用参加申込み書【印刷用】!J34</f>
        <v/>
      </c>
      <c r="C28" s="2" t="str">
        <f>ASC(プログラム掲載用参加申込み書【印刷用】!K34)</f>
        <v xml:space="preserve"> </v>
      </c>
      <c r="D28" s="2" t="str">
        <f>プログラム掲載用参加申込み書【印刷用】!K35</f>
        <v xml:space="preserve"> </v>
      </c>
    </row>
    <row r="29" spans="1:4" x14ac:dyDescent="0.15">
      <c r="A29" t="s">
        <v>95</v>
      </c>
      <c r="B29" s="2" t="str">
        <f>プログラム掲載用参加申込み書【印刷用】!J36</f>
        <v/>
      </c>
      <c r="C29" s="2" t="str">
        <f>ASC(プログラム掲載用参加申込み書【印刷用】!K36)</f>
        <v xml:space="preserve"> </v>
      </c>
      <c r="D29" s="2" t="str">
        <f>プログラム掲載用参加申込み書【印刷用】!K37</f>
        <v xml:space="preserve"> </v>
      </c>
    </row>
    <row r="30" spans="1:4" x14ac:dyDescent="0.15">
      <c r="A30" t="s">
        <v>96</v>
      </c>
      <c r="B30" s="2" t="str">
        <f>プログラム掲載用参加申込み書【印刷用】!J38</f>
        <v/>
      </c>
      <c r="C30" s="2" t="str">
        <f>ASC(プログラム掲載用参加申込み書【印刷用】!K38)</f>
        <v xml:space="preserve"> </v>
      </c>
      <c r="D30" s="2" t="str">
        <f>プログラム掲載用参加申込み書【印刷用】!K39</f>
        <v xml:space="preserve"> </v>
      </c>
    </row>
  </sheetData>
  <sheetProtection algorithmName="SHA-512" hashValue="lKtJEpqVKdkBI5blohR9klOGM7/y9Y0OjxKrdBx1gVhsBrgeJuKf90pLuVKNiEUyoYhjg9ZnODdALABwvJp+LA==" saltValue="lcjYT4npqAM6Zw+7hrN1Xw==" spinCount="100000" sheet="1" objects="1" scenarios="1"/>
  <mergeCells count="2">
    <mergeCell ref="B3:D3"/>
    <mergeCell ref="B4:D4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ソフトボール協会 大阪府</cp:lastModifiedBy>
  <cp:revision>1</cp:revision>
  <cp:lastPrinted>2024-08-25T14:23:19Z</cp:lastPrinted>
  <dcterms:created xsi:type="dcterms:W3CDTF">2003-03-08T03:56:38Z</dcterms:created>
  <dcterms:modified xsi:type="dcterms:W3CDTF">2024-08-25T14:34:57Z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