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/>
  <mc:AlternateContent xmlns:mc="http://schemas.openxmlformats.org/markup-compatibility/2006">
    <mc:Choice Requires="x15">
      <x15ac:absPath xmlns:x15ac="http://schemas.microsoft.com/office/spreadsheetml/2010/11/ac" url="E:\★大会要項\生涯種別\2024\2024春季小学生\"/>
    </mc:Choice>
  </mc:AlternateContent>
  <xr:revisionPtr revIDLastSave="0" documentId="13_ncr:1_{84B2FD9F-84FF-4727-9DB4-51038899DE0D}" xr6:coauthVersionLast="47" xr6:coauthVersionMax="47" xr10:uidLastSave="{00000000-0000-0000-0000-000000000000}"/>
  <bookViews>
    <workbookView xWindow="-120" yWindow="-120" windowWidth="20730" windowHeight="11040" tabRatio="839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大会参加申込み書【印刷用】!$B$6:$R$15</definedName>
    <definedName name="_xlnm.Print_Area" localSheetId="2">プログラム掲載用参加申込み書【印刷用】!$A$1:$P$49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H22" i="1"/>
  <c r="B52" i="1"/>
  <c r="K53" i="1"/>
  <c r="J44" i="1"/>
  <c r="H39" i="3" s="1"/>
  <c r="S22" i="1"/>
  <c r="O17" i="3" s="1"/>
  <c r="Q22" i="1"/>
  <c r="S24" i="1"/>
  <c r="O19" i="3" s="1"/>
  <c r="Q24" i="1"/>
  <c r="S26" i="1"/>
  <c r="O21" i="3" s="1"/>
  <c r="Q26" i="1"/>
  <c r="S28" i="1"/>
  <c r="O23" i="3" s="1"/>
  <c r="Q28" i="1"/>
  <c r="S30" i="1"/>
  <c r="O25" i="3" s="1"/>
  <c r="Q30" i="1"/>
  <c r="S32" i="1"/>
  <c r="O27" i="3" s="1"/>
  <c r="Q32" i="1"/>
  <c r="S34" i="1"/>
  <c r="O29" i="3" s="1"/>
  <c r="Q34" i="1"/>
  <c r="S36" i="1"/>
  <c r="O31" i="3" s="1"/>
  <c r="Q36" i="1"/>
  <c r="S38" i="1"/>
  <c r="O33" i="3" s="1"/>
  <c r="Q38" i="1"/>
  <c r="S40" i="1"/>
  <c r="O35" i="3" s="1"/>
  <c r="Q40" i="1"/>
  <c r="S42" i="1"/>
  <c r="O37" i="3" s="1"/>
  <c r="Q42" i="1"/>
  <c r="S44" i="1"/>
  <c r="O39" i="3" s="1"/>
  <c r="Q44" i="1"/>
  <c r="J46" i="1"/>
  <c r="H41" i="3" s="1"/>
  <c r="H46" i="1"/>
  <c r="H44" i="1"/>
  <c r="J42" i="1"/>
  <c r="H37" i="3" s="1"/>
  <c r="H42" i="1"/>
  <c r="J40" i="1"/>
  <c r="H35" i="3" s="1"/>
  <c r="H40" i="1"/>
  <c r="J38" i="1"/>
  <c r="H33" i="3" s="1"/>
  <c r="H38" i="1"/>
  <c r="J36" i="1"/>
  <c r="H36" i="1"/>
  <c r="J34" i="1"/>
  <c r="H29" i="3" s="1"/>
  <c r="H34" i="1"/>
  <c r="J30" i="1"/>
  <c r="H25" i="3" s="1"/>
  <c r="J32" i="1"/>
  <c r="H27" i="3" s="1"/>
  <c r="H32" i="1"/>
  <c r="H30" i="1"/>
  <c r="H28" i="1"/>
  <c r="J28" i="1"/>
  <c r="H23" i="3" s="1"/>
  <c r="J26" i="1"/>
  <c r="H21" i="3" s="1"/>
  <c r="D26" i="1"/>
  <c r="J24" i="1"/>
  <c r="H19" i="3" s="1"/>
  <c r="J22" i="1"/>
  <c r="H17" i="3" s="1"/>
  <c r="H26" i="1"/>
  <c r="H24" i="1"/>
  <c r="H31" i="3"/>
  <c r="L24" i="1"/>
  <c r="L26" i="1"/>
  <c r="L28" i="1"/>
  <c r="L30" i="1"/>
  <c r="L32" i="1"/>
  <c r="L34" i="1"/>
  <c r="L36" i="1"/>
  <c r="L38" i="1"/>
  <c r="L40" i="1"/>
  <c r="L42" i="1"/>
  <c r="L44" i="1"/>
  <c r="L22" i="1" l="1"/>
  <c r="C45" i="3" l="1"/>
  <c r="A1" i="1" l="1"/>
  <c r="A1" i="3" s="1"/>
  <c r="P15" i="1"/>
  <c r="H16" i="1"/>
  <c r="H12" i="3" s="1"/>
  <c r="H15" i="1"/>
  <c r="H11" i="3" s="1"/>
  <c r="E15" i="1"/>
  <c r="P13" i="1"/>
  <c r="N9" i="3" s="1"/>
  <c r="H14" i="1"/>
  <c r="H10" i="3" s="1"/>
  <c r="H13" i="1"/>
  <c r="H9" i="3" s="1"/>
  <c r="E13" i="1"/>
  <c r="D9" i="3" s="1"/>
  <c r="G12" i="1"/>
  <c r="F12" i="1"/>
  <c r="O11" i="1"/>
  <c r="E10" i="1"/>
  <c r="P8" i="1"/>
  <c r="M7" i="3" s="1"/>
  <c r="J8" i="1"/>
  <c r="H7" i="3" s="1"/>
  <c r="E8" i="1"/>
  <c r="D7" i="3" s="1"/>
  <c r="B4" i="5" s="1"/>
  <c r="G7" i="1"/>
  <c r="F7" i="1"/>
  <c r="O6" i="1"/>
  <c r="F53" i="1" s="1"/>
  <c r="E6" i="1"/>
  <c r="D6" i="3" s="1"/>
  <c r="B3" i="5" s="1"/>
  <c r="Q47" i="1"/>
  <c r="N42" i="3" s="1"/>
  <c r="N46" i="1"/>
  <c r="K41" i="3" s="1"/>
  <c r="J39" i="3"/>
  <c r="B30" i="5" s="1"/>
  <c r="J37" i="3"/>
  <c r="B29" i="5" s="1"/>
  <c r="J35" i="3"/>
  <c r="B28" i="5" s="1"/>
  <c r="J33" i="3"/>
  <c r="B27" i="5" s="1"/>
  <c r="J31" i="3"/>
  <c r="B26" i="5" s="1"/>
  <c r="J27" i="3"/>
  <c r="B24" i="5" s="1"/>
  <c r="J25" i="3"/>
  <c r="B23" i="5" s="1"/>
  <c r="J23" i="3"/>
  <c r="B22" i="5" s="1"/>
  <c r="J21" i="3"/>
  <c r="B21" i="5" s="1"/>
  <c r="J19" i="3"/>
  <c r="B20" i="5" s="1"/>
  <c r="D46" i="1"/>
  <c r="C41" i="3" s="1"/>
  <c r="B18" i="5" s="1"/>
  <c r="D44" i="1"/>
  <c r="C39" i="3" s="1"/>
  <c r="B17" i="5" s="1"/>
  <c r="D42" i="1"/>
  <c r="C37" i="3" s="1"/>
  <c r="B16" i="5" s="1"/>
  <c r="D40" i="1"/>
  <c r="C35" i="3" s="1"/>
  <c r="B15" i="5" s="1"/>
  <c r="D38" i="1"/>
  <c r="C33" i="3" s="1"/>
  <c r="B14" i="5" s="1"/>
  <c r="D36" i="1"/>
  <c r="C31" i="3" s="1"/>
  <c r="B13" i="5" s="1"/>
  <c r="D34" i="1"/>
  <c r="C29" i="3" s="1"/>
  <c r="B12" i="5" s="1"/>
  <c r="D32" i="1"/>
  <c r="C27" i="3" s="1"/>
  <c r="B11" i="5" s="1"/>
  <c r="D30" i="1"/>
  <c r="C25" i="3" s="1"/>
  <c r="B10" i="5" s="1"/>
  <c r="D28" i="1"/>
  <c r="C23" i="3" s="1"/>
  <c r="B9" i="5" s="1"/>
  <c r="C21" i="3"/>
  <c r="B8" i="5" s="1"/>
  <c r="D24" i="1"/>
  <c r="C19" i="3" s="1"/>
  <c r="B7" i="5" s="1"/>
  <c r="D22" i="1"/>
  <c r="C17" i="3" s="1"/>
  <c r="B6" i="5" s="1"/>
  <c r="N11" i="3"/>
  <c r="D11" i="3"/>
  <c r="K58" i="4"/>
  <c r="N45" i="1" s="1"/>
  <c r="K57" i="4"/>
  <c r="N43" i="1" s="1"/>
  <c r="K56" i="4"/>
  <c r="N41" i="1" s="1"/>
  <c r="K55" i="4"/>
  <c r="N39" i="1" s="1"/>
  <c r="K54" i="4"/>
  <c r="N37" i="1" s="1"/>
  <c r="K53" i="4"/>
  <c r="N35" i="1" s="1"/>
  <c r="K52" i="4"/>
  <c r="N33" i="1" s="1"/>
  <c r="K51" i="4"/>
  <c r="N31" i="1" s="1"/>
  <c r="K50" i="4"/>
  <c r="N29" i="1" s="1"/>
  <c r="K49" i="4"/>
  <c r="N27" i="1" s="1"/>
  <c r="K48" i="4"/>
  <c r="N25" i="1" s="1"/>
  <c r="K47" i="4"/>
  <c r="N23" i="1" s="1"/>
  <c r="K46" i="4"/>
  <c r="E47" i="1" s="1"/>
  <c r="K45" i="4"/>
  <c r="E45" i="1" s="1"/>
  <c r="K44" i="4"/>
  <c r="E43" i="1" s="1"/>
  <c r="K43" i="4"/>
  <c r="E41" i="1" s="1"/>
  <c r="K42" i="4"/>
  <c r="E39" i="1" s="1"/>
  <c r="D34" i="3" s="1"/>
  <c r="D14" i="5" s="1"/>
  <c r="K41" i="4"/>
  <c r="E37" i="1" s="1"/>
  <c r="K40" i="4"/>
  <c r="E35" i="1" s="1"/>
  <c r="K39" i="4"/>
  <c r="E33" i="1" s="1"/>
  <c r="K38" i="4"/>
  <c r="E31" i="1" s="1"/>
  <c r="K37" i="4"/>
  <c r="E29" i="1" s="1"/>
  <c r="K36" i="4"/>
  <c r="E27" i="1" s="1"/>
  <c r="K35" i="4"/>
  <c r="E25" i="1" s="1"/>
  <c r="K34" i="4"/>
  <c r="E23" i="1" s="1"/>
  <c r="D18" i="3" s="1"/>
  <c r="D6" i="5" s="1"/>
  <c r="J29" i="3"/>
  <c r="B25" i="5" s="1"/>
  <c r="J17" i="3"/>
  <c r="B19" i="5" s="1"/>
  <c r="N53" i="1"/>
  <c r="D32" i="3" l="1"/>
  <c r="D13" i="5" s="1"/>
  <c r="K24" i="3"/>
  <c r="D22" i="5" s="1"/>
  <c r="K40" i="3"/>
  <c r="D30" i="5" s="1"/>
  <c r="D28" i="3"/>
  <c r="D11" i="5" s="1"/>
  <c r="K18" i="3"/>
  <c r="D19" i="5" s="1"/>
  <c r="K34" i="3"/>
  <c r="D27" i="5" s="1"/>
  <c r="D20" i="3"/>
  <c r="D7" i="5" s="1"/>
  <c r="D36" i="3"/>
  <c r="D15" i="5" s="1"/>
  <c r="K26" i="3"/>
  <c r="D23" i="5" s="1"/>
  <c r="D22" i="3"/>
  <c r="D8" i="5" s="1"/>
  <c r="D38" i="3"/>
  <c r="D16" i="5" s="1"/>
  <c r="K28" i="3"/>
  <c r="D24" i="5" s="1"/>
  <c r="D30" i="3"/>
  <c r="D12" i="5" s="1"/>
  <c r="K20" i="3"/>
  <c r="D20" i="5" s="1"/>
  <c r="K22" i="3"/>
  <c r="D21" i="5" s="1"/>
  <c r="K38" i="3"/>
  <c r="D29" i="5" s="1"/>
  <c r="D24" i="3"/>
  <c r="D9" i="5" s="1"/>
  <c r="D40" i="3"/>
  <c r="D17" i="5" s="1"/>
  <c r="K30" i="3"/>
  <c r="D25" i="5" s="1"/>
  <c r="K36" i="3"/>
  <c r="D28" i="5" s="1"/>
  <c r="D26" i="3"/>
  <c r="D10" i="5" s="1"/>
  <c r="D42" i="3"/>
  <c r="D18" i="5" s="1"/>
  <c r="K32" i="3"/>
  <c r="D26" i="5" s="1"/>
  <c r="L6" i="3"/>
  <c r="L57" i="4"/>
  <c r="N42" i="1" s="1"/>
  <c r="L35" i="4"/>
  <c r="E24" i="1" s="1"/>
  <c r="L45" i="4"/>
  <c r="E44" i="1" s="1"/>
  <c r="L40" i="4"/>
  <c r="E34" i="1" s="1"/>
  <c r="L44" i="4"/>
  <c r="E42" i="1" s="1"/>
  <c r="L36" i="4"/>
  <c r="E26" i="1" s="1"/>
  <c r="L47" i="4"/>
  <c r="N22" i="1" s="1"/>
  <c r="L42" i="4"/>
  <c r="E38" i="1" s="1"/>
  <c r="L58" i="4"/>
  <c r="N44" i="1" s="1"/>
  <c r="L37" i="4"/>
  <c r="E28" i="1" s="1"/>
  <c r="L53" i="4"/>
  <c r="N34" i="1" s="1"/>
  <c r="L56" i="4"/>
  <c r="N40" i="1" s="1"/>
  <c r="L41" i="4"/>
  <c r="E36" i="1" s="1"/>
  <c r="L39" i="4"/>
  <c r="E32" i="1" s="1"/>
  <c r="L55" i="4"/>
  <c r="N38" i="1" s="1"/>
  <c r="L50" i="4"/>
  <c r="N28" i="1" s="1"/>
  <c r="L48" i="4"/>
  <c r="N24" i="1" s="1"/>
  <c r="L34" i="4"/>
  <c r="E22" i="1" s="1"/>
  <c r="D17" i="3" s="1"/>
  <c r="C6" i="5" s="1"/>
  <c r="L49" i="4"/>
  <c r="N26" i="1" s="1"/>
  <c r="L52" i="4"/>
  <c r="N32" i="1" s="1"/>
  <c r="L43" i="4"/>
  <c r="E40" i="1" s="1"/>
  <c r="L51" i="4"/>
  <c r="N30" i="1" s="1"/>
  <c r="L38" i="4"/>
  <c r="E30" i="1" s="1"/>
  <c r="L46" i="4"/>
  <c r="E46" i="1" s="1"/>
  <c r="L54" i="4"/>
  <c r="N36" i="1" s="1"/>
  <c r="K19" i="3" l="1"/>
  <c r="C20" i="5" s="1"/>
  <c r="K37" i="3"/>
  <c r="C29" i="5" s="1"/>
  <c r="K33" i="3"/>
  <c r="C27" i="5" s="1"/>
  <c r="K25" i="3"/>
  <c r="C23" i="5" s="1"/>
  <c r="D27" i="3"/>
  <c r="C11" i="5" s="1"/>
  <c r="D21" i="3"/>
  <c r="C8" i="5" s="1"/>
  <c r="K17" i="3"/>
  <c r="C19" i="5" s="1"/>
  <c r="D31" i="3"/>
  <c r="C13" i="5" s="1"/>
  <c r="K39" i="3"/>
  <c r="C30" i="5" s="1"/>
  <c r="D41" i="3"/>
  <c r="C18" i="5" s="1"/>
  <c r="K23" i="3"/>
  <c r="C22" i="5" s="1"/>
  <c r="D33" i="3"/>
  <c r="C14" i="5" s="1"/>
  <c r="D25" i="3"/>
  <c r="C10" i="5" s="1"/>
  <c r="D37" i="3"/>
  <c r="C16" i="5" s="1"/>
  <c r="K27" i="3"/>
  <c r="C24" i="5" s="1"/>
  <c r="K35" i="3"/>
  <c r="C28" i="5" s="1"/>
  <c r="D29" i="3"/>
  <c r="C12" i="5" s="1"/>
  <c r="K31" i="3"/>
  <c r="C26" i="5" s="1"/>
  <c r="D35" i="3"/>
  <c r="C15" i="5" s="1"/>
  <c r="K21" i="3"/>
  <c r="C21" i="5" s="1"/>
  <c r="K29" i="3"/>
  <c r="C25" i="5" s="1"/>
  <c r="D39" i="3"/>
  <c r="C17" i="5" s="1"/>
  <c r="D23" i="3"/>
  <c r="C9" i="5" s="1"/>
  <c r="D19" i="3"/>
  <c r="C7" i="5" s="1"/>
</calcChain>
</file>

<file path=xl/sharedStrings.xml><?xml version="1.0" encoding="utf-8"?>
<sst xmlns="http://schemas.openxmlformats.org/spreadsheetml/2006/main" count="337" uniqueCount="225">
  <si>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</si>
  <si>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</si>
  <si>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</si>
  <si>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</si>
  <si>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</si>
  <si>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</si>
  <si>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</si>
  <si>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</si>
  <si>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(携帯)</t>
  </si>
  <si>
    <t>連絡住所</t>
  </si>
  <si>
    <t>ＵＮ</t>
  </si>
  <si>
    <t>ふ　り　が　な</t>
  </si>
  <si>
    <t>学年</t>
  </si>
  <si>
    <t>氏　　　　名</t>
  </si>
  <si>
    <t>主将</t>
  </si>
  <si>
    <t>選手</t>
  </si>
  <si>
    <t>　上記のチームを当協会の代表チームとして推薦いたします。</t>
  </si>
  <si>
    <t>チーム紹介</t>
  </si>
  <si>
    <t>指導者１氏名</t>
    <phoneticPr fontId="3"/>
  </si>
  <si>
    <t>指導者２氏名</t>
    <phoneticPr fontId="3"/>
  </si>
  <si>
    <t>引率責任者</t>
    <rPh sb="0" eb="2">
      <t>インソツ</t>
    </rPh>
    <rPh sb="2" eb="5">
      <t>セキニンシャ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</si>
  <si>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</si>
  <si>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</si>
  <si>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チーム名</t>
    <rPh sb="3" eb="4">
      <t>メイ</t>
    </rPh>
    <phoneticPr fontId="3"/>
  </si>
  <si>
    <t>所在地</t>
    <rPh sb="0" eb="3">
      <t>ショザイチ</t>
    </rPh>
    <phoneticPr fontId="3"/>
  </si>
  <si>
    <t>〒</t>
    <phoneticPr fontId="3"/>
  </si>
  <si>
    <t>住所</t>
    <rPh sb="0" eb="2">
      <t>ジュウショ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</si>
  <si>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</si>
  <si>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</si>
  <si>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連絡責任者</t>
    <rPh sb="0" eb="2">
      <t>レンラク</t>
    </rPh>
    <rPh sb="2" eb="5">
      <t>セキニンシャ</t>
    </rPh>
    <phoneticPr fontId="3"/>
  </si>
  <si>
    <t>〒</t>
    <phoneticPr fontId="3"/>
  </si>
  <si>
    <t>携帯</t>
    <rPh sb="0" eb="2">
      <t>ケイタイ</t>
    </rPh>
    <phoneticPr fontId="3"/>
  </si>
  <si>
    <t>Mail</t>
    <phoneticPr fontId="3"/>
  </si>
  <si>
    <t>監督（３０）</t>
    <rPh sb="0" eb="2">
      <t>カントク</t>
    </rPh>
    <phoneticPr fontId="3"/>
  </si>
  <si>
    <t>コーチ（３１）</t>
    <phoneticPr fontId="3"/>
  </si>
  <si>
    <t>コーチ（３２）</t>
    <phoneticPr fontId="3"/>
  </si>
  <si>
    <t>指導者資格１</t>
    <rPh sb="0" eb="3">
      <t>シドウシャ</t>
    </rPh>
    <rPh sb="3" eb="5">
      <t>シカク</t>
    </rPh>
    <phoneticPr fontId="3"/>
  </si>
  <si>
    <t>資格名</t>
    <rPh sb="0" eb="2">
      <t>シカク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</si>
  <si>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</si>
  <si>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指導者資格２</t>
    <rPh sb="0" eb="3">
      <t>シドウシャ</t>
    </rPh>
    <rPh sb="3" eb="5">
      <t>シカク</t>
    </rPh>
    <phoneticPr fontId="3"/>
  </si>
  <si>
    <t>選手</t>
    <rPh sb="0" eb="2">
      <t>センシュ</t>
    </rPh>
    <phoneticPr fontId="3"/>
  </si>
  <si>
    <t>No</t>
    <phoneticPr fontId="3"/>
  </si>
  <si>
    <t>UN</t>
    <phoneticPr fontId="3"/>
  </si>
  <si>
    <t>位置</t>
    <rPh sb="0" eb="2">
      <t>イチ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</si>
  <si>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</si>
  <si>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</si>
  <si>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学年</t>
    <rPh sb="0" eb="2">
      <t>ガクネン</t>
    </rPh>
    <phoneticPr fontId="3"/>
  </si>
  <si>
    <t>申込日</t>
    <rPh sb="0" eb="2">
      <t>モウシコミ</t>
    </rPh>
    <rPh sb="2" eb="3">
      <t>ビ</t>
    </rPh>
    <phoneticPr fontId="3"/>
  </si>
  <si>
    <t>チーム代表者</t>
    <rPh sb="3" eb="6">
      <t>ダイヒョウシャ</t>
    </rPh>
    <phoneticPr fontId="3"/>
  </si>
  <si>
    <t>承認日</t>
    <rPh sb="0" eb="2">
      <t>ショウニン</t>
    </rPh>
    <rPh sb="2" eb="3">
      <t>ビ</t>
    </rPh>
    <phoneticPr fontId="3"/>
  </si>
  <si>
    <t>会長</t>
    <rPh sb="0" eb="2">
      <t>カイチョウ</t>
    </rPh>
    <phoneticPr fontId="3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</si>
  <si>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3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</si>
  <si>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3"/>
  </si>
  <si>
    <t>表示確認</t>
    <rPh sb="0" eb="2">
      <t>ヒョウジ</t>
    </rPh>
    <rPh sb="2" eb="4">
      <t>カクニン</t>
    </rPh>
    <phoneticPr fontId="3"/>
  </si>
  <si>
    <t>漢字</t>
    <rPh sb="0" eb="2">
      <t>カンジ</t>
    </rPh>
    <phoneticPr fontId="3"/>
  </si>
  <si>
    <t>入力方法：</t>
    <rPh sb="0" eb="2">
      <t>ニュウリョク</t>
    </rPh>
    <rPh sb="2" eb="4">
      <t>ホウホウ</t>
    </rPh>
    <phoneticPr fontId="3"/>
  </si>
  <si>
    <t>選択リスト</t>
    <rPh sb="0" eb="2">
      <t>センタク</t>
    </rPh>
    <phoneticPr fontId="3"/>
  </si>
  <si>
    <t>府県名</t>
    <rPh sb="0" eb="3">
      <t>フケンメイ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</si>
  <si>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</si>
  <si>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</si>
  <si>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京都府</t>
    <rPh sb="0" eb="3">
      <t>キョウトフ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</si>
  <si>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</si>
  <si>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</si>
  <si>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滋賀県</t>
    <rPh sb="0" eb="3">
      <t>シガケン</t>
    </rPh>
    <phoneticPr fontId="3"/>
  </si>
  <si>
    <t>会長名</t>
    <rPh sb="0" eb="3">
      <t>カイチョウメイ</t>
    </rPh>
    <phoneticPr fontId="3"/>
  </si>
  <si>
    <t>田坂　幾太</t>
    <rPh sb="0" eb="5">
      <t>タサカ</t>
    </rPh>
    <phoneticPr fontId="4"/>
  </si>
  <si>
    <t>中山　泰秀</t>
    <rPh sb="0" eb="2">
      <t>ナカヤマ</t>
    </rPh>
    <rPh sb="3" eb="5">
      <t>ヤスヒデ</t>
    </rPh>
    <phoneticPr fontId="4"/>
  </si>
  <si>
    <t>藤本　百男</t>
  </si>
  <si>
    <t>正木　康雄</t>
  </si>
  <si>
    <t>二階　俊博</t>
  </si>
  <si>
    <t>投手</t>
    <rPh sb="0" eb="2">
      <t>トウシュ</t>
    </rPh>
    <phoneticPr fontId="3"/>
  </si>
  <si>
    <t>捕手</t>
    <rPh sb="0" eb="2">
      <t>ホシュ</t>
    </rPh>
    <phoneticPr fontId="3"/>
  </si>
  <si>
    <t>一塁手</t>
    <rPh sb="0" eb="3">
      <t>イチルイシュ</t>
    </rPh>
    <phoneticPr fontId="3"/>
  </si>
  <si>
    <t>二塁手</t>
    <rPh sb="0" eb="3">
      <t>ニルイシュ</t>
    </rPh>
    <phoneticPr fontId="3"/>
  </si>
  <si>
    <t>三塁手</t>
    <rPh sb="0" eb="3">
      <t>サンルイシュ</t>
    </rPh>
    <phoneticPr fontId="3"/>
  </si>
  <si>
    <t>遊撃手</t>
    <rPh sb="0" eb="3">
      <t>ユウゲキシュ</t>
    </rPh>
    <phoneticPr fontId="3"/>
  </si>
  <si>
    <t>左翼手</t>
    <rPh sb="0" eb="3">
      <t>サヨクシュ</t>
    </rPh>
    <phoneticPr fontId="3"/>
  </si>
  <si>
    <t>中堅手</t>
    <rPh sb="0" eb="3">
      <t>チュウケンシュ</t>
    </rPh>
    <phoneticPr fontId="3"/>
  </si>
  <si>
    <t>右翼手</t>
    <rPh sb="0" eb="3">
      <t>ウヨクシュ</t>
    </rPh>
    <phoneticPr fontId="3"/>
  </si>
  <si>
    <t>内野手</t>
    <rPh sb="0" eb="3">
      <t>ナイヤシュ</t>
    </rPh>
    <phoneticPr fontId="3"/>
  </si>
  <si>
    <t>外野手</t>
    <rPh sb="0" eb="3">
      <t>ガイヤシュ</t>
    </rPh>
    <phoneticPr fontId="3"/>
  </si>
  <si>
    <t>資格名</t>
    <rPh sb="0" eb="3">
      <t>シカクメイ</t>
    </rPh>
    <phoneticPr fontId="3"/>
  </si>
  <si>
    <t>公認コーチ１</t>
    <rPh sb="0" eb="2">
      <t>コウニン</t>
    </rPh>
    <phoneticPr fontId="3"/>
  </si>
  <si>
    <t>公認コーチ２</t>
    <rPh sb="0" eb="2">
      <t>コウニン</t>
    </rPh>
    <phoneticPr fontId="3"/>
  </si>
  <si>
    <t>公認コーチ３</t>
    <rPh sb="0" eb="2">
      <t>コウニン</t>
    </rPh>
    <phoneticPr fontId="3"/>
  </si>
  <si>
    <t>公認コーチ４</t>
    <rPh sb="0" eb="2">
      <t>コウニン</t>
    </rPh>
    <phoneticPr fontId="3"/>
  </si>
  <si>
    <t>公認スタートコーチ</t>
    <rPh sb="0" eb="2">
      <t>コウニン</t>
    </rPh>
    <phoneticPr fontId="3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</si>
  <si>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3"/>
  </si>
  <si>
    <t>※選択して下さい</t>
    <rPh sb="1" eb="3">
      <t>センタク</t>
    </rPh>
    <rPh sb="5" eb="6">
      <t>クダ</t>
    </rPh>
    <phoneticPr fontId="3"/>
  </si>
  <si>
    <t>５年生</t>
    <rPh sb="1" eb="3">
      <t>ネンセイ</t>
    </rPh>
    <phoneticPr fontId="3"/>
  </si>
  <si>
    <t>４年生</t>
    <rPh sb="1" eb="3">
      <t>ネンセイ</t>
    </rPh>
    <phoneticPr fontId="3"/>
  </si>
  <si>
    <t>３年生</t>
    <rPh sb="1" eb="3">
      <t>ネンセイ</t>
    </rPh>
    <phoneticPr fontId="3"/>
  </si>
  <si>
    <t>２年生</t>
    <rPh sb="1" eb="3">
      <t>ネンセイ</t>
    </rPh>
    <phoneticPr fontId="3"/>
  </si>
  <si>
    <t>１年生</t>
    <rPh sb="1" eb="3">
      <t>ネンセイ</t>
    </rPh>
    <phoneticPr fontId="3"/>
  </si>
  <si>
    <t>※選択</t>
    <rPh sb="1" eb="3">
      <t>センタク</t>
    </rPh>
    <phoneticPr fontId="3"/>
  </si>
  <si>
    <t>登録番号</t>
    <rPh sb="0" eb="4">
      <t>トウロクバンゴウ</t>
    </rPh>
    <phoneticPr fontId="3"/>
  </si>
  <si>
    <t>認定番号</t>
    <rPh sb="0" eb="2">
      <t>ニンテイ</t>
    </rPh>
    <rPh sb="2" eb="4">
      <t>バンゴウ</t>
    </rPh>
    <phoneticPr fontId="3"/>
  </si>
  <si>
    <t>認定番号</t>
    <rPh sb="0" eb="4">
      <t>ニンテイバンゴウ</t>
    </rPh>
    <phoneticPr fontId="3"/>
  </si>
  <si>
    <t>資格種別</t>
    <rPh sb="0" eb="2">
      <t>シカク</t>
    </rPh>
    <rPh sb="2" eb="4">
      <t>シュベツ</t>
    </rPh>
    <phoneticPr fontId="3"/>
  </si>
  <si>
    <t>指導者資格</t>
    <rPh sb="0" eb="3">
      <t>シドウシャ</t>
    </rPh>
    <rPh sb="3" eb="5">
      <t>シカク</t>
    </rPh>
    <phoneticPr fontId="3"/>
  </si>
  <si>
    <t>指導者1氏名</t>
    <phoneticPr fontId="3"/>
  </si>
  <si>
    <t>指導者2氏名</t>
    <phoneticPr fontId="3"/>
  </si>
  <si>
    <t>記録用</t>
    <rPh sb="0" eb="3">
      <t>キロクヨウ</t>
    </rPh>
    <phoneticPr fontId="3"/>
  </si>
  <si>
    <t>監督名</t>
    <rPh sb="0" eb="3">
      <t>カントクメイ</t>
    </rPh>
    <phoneticPr fontId="3"/>
  </si>
  <si>
    <t>選手名1</t>
    <rPh sb="0" eb="2">
      <t>センシュ</t>
    </rPh>
    <rPh sb="2" eb="3">
      <t>メイ</t>
    </rPh>
    <phoneticPr fontId="3"/>
  </si>
  <si>
    <t>選手名2</t>
    <rPh sb="0" eb="3">
      <t>センシュメイ</t>
    </rPh>
    <phoneticPr fontId="3"/>
  </si>
  <si>
    <t>選手名3</t>
    <rPh sb="0" eb="2">
      <t>センシュ</t>
    </rPh>
    <rPh sb="2" eb="3">
      <t>メイ</t>
    </rPh>
    <phoneticPr fontId="3"/>
  </si>
  <si>
    <t>選手名4</t>
    <rPh sb="0" eb="3">
      <t>センシュメイ</t>
    </rPh>
    <phoneticPr fontId="3"/>
  </si>
  <si>
    <t>選手名5</t>
    <rPh sb="0" eb="2">
      <t>センシュ</t>
    </rPh>
    <rPh sb="2" eb="3">
      <t>メイ</t>
    </rPh>
    <phoneticPr fontId="3"/>
  </si>
  <si>
    <t>選手名6</t>
    <rPh sb="0" eb="3">
      <t>センシュメイ</t>
    </rPh>
    <phoneticPr fontId="3"/>
  </si>
  <si>
    <t>選手名7</t>
    <rPh sb="0" eb="2">
      <t>センシュ</t>
    </rPh>
    <rPh sb="2" eb="3">
      <t>メイ</t>
    </rPh>
    <phoneticPr fontId="3"/>
  </si>
  <si>
    <t>選手名8</t>
    <rPh sb="0" eb="3">
      <t>センシュメイ</t>
    </rPh>
    <phoneticPr fontId="3"/>
  </si>
  <si>
    <t>選手名9</t>
    <rPh sb="0" eb="2">
      <t>センシュ</t>
    </rPh>
    <rPh sb="2" eb="3">
      <t>メイ</t>
    </rPh>
    <phoneticPr fontId="3"/>
  </si>
  <si>
    <t>選手名10</t>
    <rPh sb="0" eb="3">
      <t>センシュメイ</t>
    </rPh>
    <phoneticPr fontId="3"/>
  </si>
  <si>
    <t>選手名11</t>
    <rPh sb="0" eb="2">
      <t>センシュ</t>
    </rPh>
    <rPh sb="2" eb="3">
      <t>メイ</t>
    </rPh>
    <phoneticPr fontId="3"/>
  </si>
  <si>
    <t>選手名12</t>
    <rPh sb="0" eb="3">
      <t>センシュメイ</t>
    </rPh>
    <phoneticPr fontId="3"/>
  </si>
  <si>
    <t>選手名13</t>
    <rPh sb="0" eb="2">
      <t>センシュ</t>
    </rPh>
    <rPh sb="2" eb="3">
      <t>メイ</t>
    </rPh>
    <phoneticPr fontId="3"/>
  </si>
  <si>
    <t>選手名14</t>
    <rPh sb="0" eb="3">
      <t>センシュメイ</t>
    </rPh>
    <phoneticPr fontId="3"/>
  </si>
  <si>
    <t>選手名15</t>
    <rPh sb="0" eb="2">
      <t>センシュ</t>
    </rPh>
    <rPh sb="2" eb="3">
      <t>メイ</t>
    </rPh>
    <phoneticPr fontId="3"/>
  </si>
  <si>
    <t>選手名16</t>
    <rPh sb="0" eb="3">
      <t>センシュメイ</t>
    </rPh>
    <phoneticPr fontId="3"/>
  </si>
  <si>
    <t>選手名17</t>
    <rPh sb="0" eb="2">
      <t>センシュ</t>
    </rPh>
    <rPh sb="2" eb="3">
      <t>メイ</t>
    </rPh>
    <phoneticPr fontId="3"/>
  </si>
  <si>
    <t>選手名18</t>
    <rPh sb="0" eb="3">
      <t>センシュメイ</t>
    </rPh>
    <phoneticPr fontId="3"/>
  </si>
  <si>
    <t>選手名19</t>
    <rPh sb="0" eb="2">
      <t>センシュ</t>
    </rPh>
    <rPh sb="2" eb="3">
      <t>メイ</t>
    </rPh>
    <phoneticPr fontId="3"/>
  </si>
  <si>
    <t>選手名20</t>
    <rPh sb="0" eb="3">
      <t>センシュメイ</t>
    </rPh>
    <phoneticPr fontId="3"/>
  </si>
  <si>
    <t>選手名21</t>
    <rPh sb="0" eb="2">
      <t>センシュ</t>
    </rPh>
    <rPh sb="2" eb="3">
      <t>メイ</t>
    </rPh>
    <phoneticPr fontId="3"/>
  </si>
  <si>
    <t>選手名22</t>
    <rPh sb="0" eb="3">
      <t>センシュメイ</t>
    </rPh>
    <phoneticPr fontId="3"/>
  </si>
  <si>
    <t>選手名23</t>
    <rPh sb="0" eb="2">
      <t>センシュ</t>
    </rPh>
    <rPh sb="2" eb="3">
      <t>メイ</t>
    </rPh>
    <phoneticPr fontId="3"/>
  </si>
  <si>
    <t>選手名24</t>
    <rPh sb="0" eb="3">
      <t>センシュメイ</t>
    </rPh>
    <phoneticPr fontId="3"/>
  </si>
  <si>
    <t>選手名25</t>
    <rPh sb="0" eb="2">
      <t>センシュ</t>
    </rPh>
    <rPh sb="2" eb="3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</si>
  <si>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</si>
  <si>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</si>
  <si>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</si>
  <si>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日</t>
    <rPh sb="0" eb="1">
      <t>ヒ</t>
    </rPh>
    <phoneticPr fontId="3"/>
  </si>
  <si>
    <t>チーム紹介</t>
    <rPh sb="3" eb="5">
      <t>ショウカイ</t>
    </rPh>
    <phoneticPr fontId="3"/>
  </si>
  <si>
    <t>トレーナー</t>
    <phoneticPr fontId="3"/>
  </si>
  <si>
    <t>スコアラー</t>
    <phoneticPr fontId="3"/>
  </si>
  <si>
    <t>特に入力不要</t>
    <rPh sb="0" eb="1">
      <t>トク</t>
    </rPh>
    <rPh sb="2" eb="4">
      <t>ニュウリョク</t>
    </rPh>
    <rPh sb="4" eb="6">
      <t>フヨウ</t>
    </rPh>
    <phoneticPr fontId="3"/>
  </si>
  <si>
    <t>西村　高司</t>
    <rPh sb="0" eb="2">
      <t>ニシムラ</t>
    </rPh>
    <rPh sb="3" eb="5">
      <t>タカシ</t>
    </rPh>
    <phoneticPr fontId="4"/>
  </si>
  <si>
    <t>トレーナー</t>
    <phoneticPr fontId="3"/>
  </si>
  <si>
    <t>小学生大会　大阪府予選会　参加申込書　【入力シート】</t>
    <rPh sb="0" eb="5">
      <t>ショウガクセイタイカイ</t>
    </rPh>
    <rPh sb="6" eb="12">
      <t>オオサカフヨセンカイ</t>
    </rPh>
    <rPh sb="13" eb="15">
      <t>サンカ</t>
    </rPh>
    <rPh sb="15" eb="18">
      <t>モウシコミショ</t>
    </rPh>
    <rPh sb="20" eb="22">
      <t>ニュウリョク</t>
    </rPh>
    <phoneticPr fontId="3"/>
  </si>
  <si>
    <t>男女</t>
    <rPh sb="0" eb="2">
      <t>ダンジョ</t>
    </rPh>
    <phoneticPr fontId="3"/>
  </si>
  <si>
    <r>
      <t>参　加　申　し　込　み　書</t>
    </r>
    <r>
      <rPr>
        <u/>
        <sz val="14"/>
        <rFont val="HGPｺﾞｼｯｸM"/>
        <family val="3"/>
        <charset val="128"/>
      </rPr>
      <t>(プログラム掲載用）</t>
    </r>
  </si>
  <si>
    <r>
      <t>スコアラー　　</t>
    </r>
    <r>
      <rPr>
        <sz val="7"/>
        <rFont val="HGPｺﾞｼｯｸM"/>
        <family val="3"/>
        <charset val="128"/>
      </rPr>
      <t>（公式記録員）</t>
    </r>
  </si>
  <si>
    <r>
      <t>スコアラー　　</t>
    </r>
    <r>
      <rPr>
        <sz val="6"/>
        <rFont val="HGSｺﾞｼｯｸM"/>
        <family val="3"/>
        <charset val="128"/>
      </rPr>
      <t>（公式記録員）</t>
    </r>
  </si>
  <si>
    <t>支部名</t>
    <rPh sb="0" eb="2">
      <t>シブ</t>
    </rPh>
    <rPh sb="2" eb="3">
      <t>メイ</t>
    </rPh>
    <phoneticPr fontId="3"/>
  </si>
  <si>
    <t>代表者名を入力</t>
    <rPh sb="0" eb="3">
      <t>ダイヒョウシャ</t>
    </rPh>
    <rPh sb="3" eb="4">
      <t>メイ</t>
    </rPh>
    <rPh sb="5" eb="7">
      <t>ニュウリョク</t>
    </rPh>
    <phoneticPr fontId="1"/>
  </si>
  <si>
    <t>代表者を選択</t>
    <rPh sb="0" eb="3">
      <t>ダイヒョウシャ</t>
    </rPh>
    <rPh sb="4" eb="6">
      <t>センタク</t>
    </rPh>
    <phoneticPr fontId="1"/>
  </si>
  <si>
    <t>西田　道友</t>
    <rPh sb="0" eb="2">
      <t>ニシダ</t>
    </rPh>
    <rPh sb="3" eb="5">
      <t>ミチトモ</t>
    </rPh>
    <phoneticPr fontId="3"/>
  </si>
  <si>
    <t>支部</t>
    <rPh sb="0" eb="2">
      <t>シブ</t>
    </rPh>
    <phoneticPr fontId="3"/>
  </si>
  <si>
    <t>理事長</t>
    <rPh sb="0" eb="2">
      <t>リジ</t>
    </rPh>
    <rPh sb="2" eb="3">
      <t>チョウ</t>
    </rPh>
    <phoneticPr fontId="3"/>
  </si>
  <si>
    <t>高槻市ソフトボール連盟</t>
    <rPh sb="0" eb="3">
      <t>タカツキシ</t>
    </rPh>
    <rPh sb="9" eb="11">
      <t>レンメイ</t>
    </rPh>
    <phoneticPr fontId="2"/>
  </si>
  <si>
    <t>林　啓二</t>
    <rPh sb="0" eb="1">
      <t>ハヤシ</t>
    </rPh>
    <rPh sb="2" eb="4">
      <t>ケイジ</t>
    </rPh>
    <phoneticPr fontId="3"/>
  </si>
  <si>
    <t>松村　和夫</t>
    <rPh sb="0" eb="2">
      <t>マツムラ</t>
    </rPh>
    <rPh sb="3" eb="5">
      <t>カズオ</t>
    </rPh>
    <phoneticPr fontId="3"/>
  </si>
  <si>
    <t>八尾市ソフトボール協会</t>
    <rPh sb="0" eb="3">
      <t>ヤオシ</t>
    </rPh>
    <rPh sb="9" eb="11">
      <t>キョウカイ</t>
    </rPh>
    <phoneticPr fontId="2"/>
  </si>
  <si>
    <t>髙田　祥宏</t>
    <rPh sb="0" eb="2">
      <t>タカタ</t>
    </rPh>
    <rPh sb="3" eb="4">
      <t>ショウ</t>
    </rPh>
    <rPh sb="4" eb="5">
      <t>ヒロ</t>
    </rPh>
    <phoneticPr fontId="3"/>
  </si>
  <si>
    <t>坂入　信作</t>
    <rPh sb="0" eb="2">
      <t>サカイリ</t>
    </rPh>
    <rPh sb="3" eb="5">
      <t>シンサク</t>
    </rPh>
    <phoneticPr fontId="3"/>
  </si>
  <si>
    <t>箕面市ソフトボール協会</t>
    <rPh sb="0" eb="3">
      <t>ミノオシ</t>
    </rPh>
    <rPh sb="9" eb="11">
      <t>キョウカイ</t>
    </rPh>
    <phoneticPr fontId="2"/>
  </si>
  <si>
    <t>中島　健二</t>
    <rPh sb="0" eb="2">
      <t>ナカジマ</t>
    </rPh>
    <rPh sb="3" eb="5">
      <t>ケンジ</t>
    </rPh>
    <phoneticPr fontId="3"/>
  </si>
  <si>
    <t>佐藤　誠司</t>
    <rPh sb="0" eb="2">
      <t>サトウ</t>
    </rPh>
    <rPh sb="3" eb="5">
      <t>セイジ</t>
    </rPh>
    <phoneticPr fontId="3"/>
  </si>
  <si>
    <t>岸和田市ソフトボール連盟</t>
    <rPh sb="0" eb="4">
      <t>キシワダシ</t>
    </rPh>
    <rPh sb="10" eb="12">
      <t>レンメイ</t>
    </rPh>
    <phoneticPr fontId="2"/>
  </si>
  <si>
    <t>杉原　俊次</t>
    <rPh sb="0" eb="2">
      <t>スギハラ</t>
    </rPh>
    <rPh sb="3" eb="5">
      <t>トシツグ</t>
    </rPh>
    <phoneticPr fontId="3"/>
  </si>
  <si>
    <t>田中　淳夫</t>
    <rPh sb="0" eb="2">
      <t>タナカ</t>
    </rPh>
    <rPh sb="3" eb="5">
      <t>アツオ</t>
    </rPh>
    <phoneticPr fontId="3"/>
  </si>
  <si>
    <t>豊中市ソフトボール協会</t>
    <rPh sb="0" eb="3">
      <t>トヨナカシ</t>
    </rPh>
    <rPh sb="9" eb="11">
      <t>キョウカイ</t>
    </rPh>
    <phoneticPr fontId="2"/>
  </si>
  <si>
    <t>前田　忠志</t>
    <rPh sb="0" eb="2">
      <t>マエダ</t>
    </rPh>
    <rPh sb="3" eb="5">
      <t>タダシ</t>
    </rPh>
    <phoneticPr fontId="3"/>
  </si>
  <si>
    <t>森山　一弘</t>
    <rPh sb="0" eb="2">
      <t>モリヤマ</t>
    </rPh>
    <rPh sb="3" eb="5">
      <t>カズヒロ</t>
    </rPh>
    <phoneticPr fontId="3"/>
  </si>
  <si>
    <t>茨木市ソフトボール連盟</t>
    <rPh sb="0" eb="3">
      <t>イバラキシ</t>
    </rPh>
    <rPh sb="9" eb="11">
      <t>レンメイ</t>
    </rPh>
    <phoneticPr fontId="2"/>
  </si>
  <si>
    <t>長田　佳久</t>
    <rPh sb="0" eb="2">
      <t>オサダ</t>
    </rPh>
    <rPh sb="3" eb="4">
      <t>ヨシ</t>
    </rPh>
    <rPh sb="4" eb="5">
      <t>ヒサ</t>
    </rPh>
    <phoneticPr fontId="3"/>
  </si>
  <si>
    <t>生川　文夫</t>
    <rPh sb="0" eb="2">
      <t>ナルカワ</t>
    </rPh>
    <rPh sb="3" eb="5">
      <t>フミオ</t>
    </rPh>
    <phoneticPr fontId="3"/>
  </si>
  <si>
    <t>堺ソフトボール協会</t>
    <rPh sb="0" eb="1">
      <t>サカイ</t>
    </rPh>
    <rPh sb="7" eb="9">
      <t>キョウカイ</t>
    </rPh>
    <phoneticPr fontId="2"/>
  </si>
  <si>
    <t>佐藤　美知雄</t>
    <rPh sb="0" eb="2">
      <t>サトウ</t>
    </rPh>
    <rPh sb="3" eb="6">
      <t>ミチオ</t>
    </rPh>
    <phoneticPr fontId="3"/>
  </si>
  <si>
    <t>南口　英史</t>
    <rPh sb="0" eb="2">
      <t>ミナミグチ</t>
    </rPh>
    <rPh sb="3" eb="5">
      <t>ヒデシ</t>
    </rPh>
    <phoneticPr fontId="3"/>
  </si>
  <si>
    <t>摂津市ソフトボール連盟</t>
    <rPh sb="0" eb="3">
      <t>セッツシ</t>
    </rPh>
    <rPh sb="9" eb="11">
      <t>レンメイ</t>
    </rPh>
    <phoneticPr fontId="2"/>
  </si>
  <si>
    <t>光好　博幸</t>
    <phoneticPr fontId="3"/>
  </si>
  <si>
    <t>仲吉　幸子</t>
    <rPh sb="0" eb="2">
      <t>ナカヨシ</t>
    </rPh>
    <rPh sb="3" eb="5">
      <t>サチコ</t>
    </rPh>
    <phoneticPr fontId="3"/>
  </si>
  <si>
    <t>吹田市ソフトボール連盟</t>
    <rPh sb="0" eb="3">
      <t>スイタシ</t>
    </rPh>
    <rPh sb="9" eb="11">
      <t>レンメイ</t>
    </rPh>
    <phoneticPr fontId="2"/>
  </si>
  <si>
    <t>野村　宣裕</t>
    <rPh sb="0" eb="2">
      <t>ノムラ</t>
    </rPh>
    <rPh sb="3" eb="5">
      <t>ノブヒロ</t>
    </rPh>
    <phoneticPr fontId="3"/>
  </si>
  <si>
    <t>山口　崇</t>
    <rPh sb="0" eb="2">
      <t>ヤマグチ</t>
    </rPh>
    <rPh sb="3" eb="4">
      <t>タカシ</t>
    </rPh>
    <phoneticPr fontId="3"/>
  </si>
  <si>
    <t>枚方市ソフトボール協会</t>
    <rPh sb="0" eb="3">
      <t>ヒラカタシ</t>
    </rPh>
    <rPh sb="9" eb="11">
      <t>キョウカイ</t>
    </rPh>
    <phoneticPr fontId="2"/>
  </si>
  <si>
    <t>下水木　忠</t>
    <rPh sb="0" eb="3">
      <t>シモミズキ</t>
    </rPh>
    <rPh sb="4" eb="5">
      <t>タダシ</t>
    </rPh>
    <phoneticPr fontId="3"/>
  </si>
  <si>
    <t>石塚　弘人</t>
    <rPh sb="0" eb="2">
      <t>イシヅカ</t>
    </rPh>
    <rPh sb="3" eb="5">
      <t>ヒロト</t>
    </rPh>
    <phoneticPr fontId="3"/>
  </si>
  <si>
    <t>東大阪市ソフトボール協会</t>
    <rPh sb="0" eb="4">
      <t>ヒガシオオサカシ</t>
    </rPh>
    <rPh sb="10" eb="12">
      <t>キョウカイ</t>
    </rPh>
    <phoneticPr fontId="2"/>
  </si>
  <si>
    <t>泉南市ソフトボール協会</t>
    <rPh sb="0" eb="3">
      <t>センナンシ</t>
    </rPh>
    <rPh sb="9" eb="11">
      <t>キョウカイ</t>
    </rPh>
    <phoneticPr fontId="2"/>
  </si>
  <si>
    <t>平尾　憲一</t>
    <rPh sb="0" eb="2">
      <t>ヒラオ</t>
    </rPh>
    <rPh sb="3" eb="5">
      <t>ケンイチ</t>
    </rPh>
    <phoneticPr fontId="3"/>
  </si>
  <si>
    <t>増田　恭</t>
    <rPh sb="0" eb="2">
      <t>マスダ</t>
    </rPh>
    <rPh sb="3" eb="4">
      <t>キョウ</t>
    </rPh>
    <phoneticPr fontId="3"/>
  </si>
  <si>
    <t>柏原市ソフトボール協会</t>
    <rPh sb="0" eb="3">
      <t>カシワラシ</t>
    </rPh>
    <rPh sb="9" eb="11">
      <t>キョウカイ</t>
    </rPh>
    <phoneticPr fontId="2"/>
  </si>
  <si>
    <t>寺田　悦久</t>
    <rPh sb="0" eb="2">
      <t>テラダ</t>
    </rPh>
    <rPh sb="3" eb="4">
      <t>エツ</t>
    </rPh>
    <rPh sb="4" eb="5">
      <t>ヒサ</t>
    </rPh>
    <phoneticPr fontId="3"/>
  </si>
  <si>
    <t>木村　三郎</t>
    <rPh sb="0" eb="2">
      <t>キムラ</t>
    </rPh>
    <rPh sb="3" eb="5">
      <t>サブロウ</t>
    </rPh>
    <phoneticPr fontId="3"/>
  </si>
  <si>
    <t>守口市ソフトボール協会</t>
    <rPh sb="0" eb="3">
      <t>モリグチシ</t>
    </rPh>
    <rPh sb="9" eb="11">
      <t>キョウカイ</t>
    </rPh>
    <phoneticPr fontId="2"/>
  </si>
  <si>
    <t>野本　就三</t>
    <rPh sb="0" eb="2">
      <t>ノモト</t>
    </rPh>
    <rPh sb="3" eb="5">
      <t>シュウゾウ</t>
    </rPh>
    <phoneticPr fontId="3"/>
  </si>
  <si>
    <t>中田　哲也</t>
    <rPh sb="0" eb="2">
      <t>ナカタ</t>
    </rPh>
    <rPh sb="3" eb="5">
      <t>テツヤ</t>
    </rPh>
    <phoneticPr fontId="3"/>
  </si>
  <si>
    <t>交野市ソフトボール協会</t>
    <rPh sb="0" eb="3">
      <t>カタノシ</t>
    </rPh>
    <rPh sb="9" eb="11">
      <t>キョウカイ</t>
    </rPh>
    <phoneticPr fontId="2"/>
  </si>
  <si>
    <t>中谷　雅治</t>
    <rPh sb="0" eb="2">
      <t>ナカタニ</t>
    </rPh>
    <rPh sb="3" eb="5">
      <t>マサハル</t>
    </rPh>
    <phoneticPr fontId="3"/>
  </si>
  <si>
    <t>峯村　二郎</t>
    <rPh sb="0" eb="2">
      <t>ミネムラ</t>
    </rPh>
    <rPh sb="3" eb="5">
      <t>ジロウ</t>
    </rPh>
    <phoneticPr fontId="3"/>
  </si>
  <si>
    <t>寝屋川市ソフトボール協会</t>
    <rPh sb="0" eb="4">
      <t>ネヤガワシ</t>
    </rPh>
    <rPh sb="10" eb="12">
      <t>キョウカイ</t>
    </rPh>
    <phoneticPr fontId="2"/>
  </si>
  <si>
    <t>大東市ソフトボール連盟</t>
    <rPh sb="0" eb="3">
      <t>ダイトウシ</t>
    </rPh>
    <rPh sb="9" eb="11">
      <t>レンメイ</t>
    </rPh>
    <phoneticPr fontId="2"/>
  </si>
  <si>
    <t>市川　久宜</t>
    <rPh sb="0" eb="2">
      <t>イチカワ</t>
    </rPh>
    <rPh sb="3" eb="5">
      <t>ヒサノブ</t>
    </rPh>
    <phoneticPr fontId="3"/>
  </si>
  <si>
    <t>池田市ソフトボール協会</t>
    <rPh sb="0" eb="3">
      <t>イケダシ</t>
    </rPh>
    <rPh sb="9" eb="11">
      <t>キョウカイ</t>
    </rPh>
    <phoneticPr fontId="2"/>
  </si>
  <si>
    <t>兵丹石　進</t>
    <phoneticPr fontId="3"/>
  </si>
  <si>
    <t>湯浅　博</t>
    <rPh sb="0" eb="2">
      <t>ユアサ</t>
    </rPh>
    <rPh sb="3" eb="4">
      <t>ヒロシ</t>
    </rPh>
    <phoneticPr fontId="3"/>
  </si>
  <si>
    <t>大阪市ソフトボール協会</t>
    <rPh sb="0" eb="2">
      <t>オオサカ</t>
    </rPh>
    <rPh sb="2" eb="3">
      <t>シ</t>
    </rPh>
    <rPh sb="9" eb="11">
      <t>キョウカイ</t>
    </rPh>
    <phoneticPr fontId="2"/>
  </si>
  <si>
    <t>濵㟢　敏夫</t>
    <rPh sb="0" eb="1">
      <t>ハマ</t>
    </rPh>
    <rPh sb="3" eb="5">
      <t>トシオ</t>
    </rPh>
    <phoneticPr fontId="3"/>
  </si>
  <si>
    <t>西越　喜美久</t>
    <rPh sb="0" eb="1">
      <t>ニシ</t>
    </rPh>
    <rPh sb="1" eb="2">
      <t>コシ</t>
    </rPh>
    <rPh sb="3" eb="4">
      <t>キ</t>
    </rPh>
    <rPh sb="4" eb="5">
      <t>ミ</t>
    </rPh>
    <rPh sb="5" eb="6">
      <t>ヒサ</t>
    </rPh>
    <phoneticPr fontId="3"/>
  </si>
  <si>
    <t>大阪ＲＳ協会</t>
    <rPh sb="0" eb="2">
      <t>オオサカ</t>
    </rPh>
    <rPh sb="4" eb="6">
      <t>キョウカイ</t>
    </rPh>
    <phoneticPr fontId="2"/>
  </si>
  <si>
    <t>米谷　文克</t>
    <rPh sb="0" eb="2">
      <t>コメタニ</t>
    </rPh>
    <rPh sb="3" eb="5">
      <t>フミカツ</t>
    </rPh>
    <phoneticPr fontId="3"/>
  </si>
  <si>
    <t>佐賀　康生</t>
    <rPh sb="0" eb="2">
      <t>サガ</t>
    </rPh>
    <rPh sb="3" eb="5">
      <t>コウセイ</t>
    </rPh>
    <phoneticPr fontId="3"/>
  </si>
  <si>
    <t>泉州ソフトボール協会</t>
    <rPh sb="0" eb="2">
      <t>センシュウ</t>
    </rPh>
    <rPh sb="8" eb="10">
      <t>キョウカイ</t>
    </rPh>
    <phoneticPr fontId="2"/>
  </si>
  <si>
    <t>佐野　利正</t>
    <rPh sb="0" eb="2">
      <t>サノ</t>
    </rPh>
    <rPh sb="3" eb="5">
      <t>トシマサ</t>
    </rPh>
    <phoneticPr fontId="3"/>
  </si>
  <si>
    <t>山本　雄二</t>
    <rPh sb="0" eb="2">
      <t>ヤマモト</t>
    </rPh>
    <rPh sb="3" eb="5">
      <t>ユウジ</t>
    </rPh>
    <phoneticPr fontId="3"/>
  </si>
  <si>
    <t>南部ソフトボール連盟</t>
    <rPh sb="0" eb="2">
      <t>ナンブ</t>
    </rPh>
    <rPh sb="8" eb="10">
      <t>レンメイ</t>
    </rPh>
    <phoneticPr fontId="2"/>
  </si>
  <si>
    <t>金光　永治</t>
    <rPh sb="0" eb="2">
      <t>カネミツ</t>
    </rPh>
    <rPh sb="3" eb="5">
      <t>エイジ</t>
    </rPh>
    <phoneticPr fontId="3"/>
  </si>
  <si>
    <t>藤原　康成</t>
    <rPh sb="0" eb="2">
      <t>フジワラ</t>
    </rPh>
    <rPh sb="3" eb="5">
      <t>ヤスナリ</t>
    </rPh>
    <phoneticPr fontId="3"/>
  </si>
  <si>
    <t>南大阪ソフトボール協会</t>
  </si>
  <si>
    <t>河野　邦夫</t>
    <rPh sb="0" eb="2">
      <t>コウノ</t>
    </rPh>
    <rPh sb="3" eb="5">
      <t>クニオ</t>
    </rPh>
    <phoneticPr fontId="3"/>
  </si>
  <si>
    <t>南　成和</t>
    <rPh sb="0" eb="1">
      <t>ミナミ</t>
    </rPh>
    <rPh sb="2" eb="4">
      <t>セイワ</t>
    </rPh>
    <phoneticPr fontId="3"/>
  </si>
  <si>
    <t>大阪府予選会</t>
    <rPh sb="0" eb="6">
      <t>オオサカフヨセンカイ</t>
    </rPh>
    <phoneticPr fontId="3"/>
  </si>
  <si>
    <t>※男子チームのみ入力</t>
    <rPh sb="1" eb="3">
      <t>ダンシ</t>
    </rPh>
    <rPh sb="8" eb="10">
      <t>ニュウリョク</t>
    </rPh>
    <phoneticPr fontId="3"/>
  </si>
  <si>
    <t>大阪厚生信用金庫杯兼第18回全日本春季小学生男子ソフトボール大会兼第23回知事杯小学生大会（男子の部）</t>
    <rPh sb="0" eb="8">
      <t>オオサカコウセイシンヨウキンコ</t>
    </rPh>
    <rPh sb="8" eb="9">
      <t>ハイ</t>
    </rPh>
    <rPh sb="9" eb="10">
      <t>ケン</t>
    </rPh>
    <rPh sb="10" eb="11">
      <t>ダイ</t>
    </rPh>
    <rPh sb="13" eb="14">
      <t>カイ</t>
    </rPh>
    <rPh sb="14" eb="17">
      <t>ゼンニホン</t>
    </rPh>
    <rPh sb="17" eb="19">
      <t>シュンキ</t>
    </rPh>
    <rPh sb="19" eb="22">
      <t>ショウガクセイ</t>
    </rPh>
    <rPh sb="22" eb="24">
      <t>ダンシ</t>
    </rPh>
    <rPh sb="30" eb="32">
      <t>タイカイ</t>
    </rPh>
    <rPh sb="32" eb="33">
      <t>ケン</t>
    </rPh>
    <rPh sb="33" eb="34">
      <t>ダイ</t>
    </rPh>
    <rPh sb="36" eb="37">
      <t>カイ</t>
    </rPh>
    <rPh sb="37" eb="39">
      <t>チジ</t>
    </rPh>
    <rPh sb="39" eb="40">
      <t>ハイ</t>
    </rPh>
    <rPh sb="40" eb="45">
      <t>ショウガクセイタイカイ</t>
    </rPh>
    <rPh sb="46" eb="48">
      <t>ダンシ</t>
    </rPh>
    <rPh sb="49" eb="50">
      <t>ブ</t>
    </rPh>
    <phoneticPr fontId="3"/>
  </si>
  <si>
    <t>大阪厚生信用金庫杯兼第18回全日本春季小学生女子ソフトボール大会兼第23回知事杯小学生大会（女子の部）</t>
    <rPh sb="0" eb="4">
      <t>オオサカコウセイ</t>
    </rPh>
    <rPh sb="4" eb="8">
      <t>シンヨウキンコ</t>
    </rPh>
    <rPh sb="8" eb="9">
      <t>ハイ</t>
    </rPh>
    <rPh sb="9" eb="10">
      <t>ケン</t>
    </rPh>
    <rPh sb="10" eb="11">
      <t>ダイ</t>
    </rPh>
    <rPh sb="13" eb="14">
      <t>カイ</t>
    </rPh>
    <rPh sb="14" eb="17">
      <t>ゼンニホン</t>
    </rPh>
    <rPh sb="17" eb="19">
      <t>シュンキ</t>
    </rPh>
    <rPh sb="19" eb="22">
      <t>ショウガクセイ</t>
    </rPh>
    <rPh sb="22" eb="24">
      <t>ジョシ</t>
    </rPh>
    <rPh sb="30" eb="32">
      <t>タイカイ</t>
    </rPh>
    <rPh sb="32" eb="33">
      <t>ケン</t>
    </rPh>
    <rPh sb="33" eb="34">
      <t>ダイ</t>
    </rPh>
    <rPh sb="36" eb="37">
      <t>カイ</t>
    </rPh>
    <rPh sb="37" eb="39">
      <t>チジ</t>
    </rPh>
    <rPh sb="39" eb="40">
      <t>ハイ</t>
    </rPh>
    <rPh sb="40" eb="45">
      <t>ショウガクセイタイカイ</t>
    </rPh>
    <rPh sb="46" eb="48">
      <t>ジョシ</t>
    </rPh>
    <rPh sb="49" eb="50">
      <t>ブ</t>
    </rPh>
    <phoneticPr fontId="3"/>
  </si>
  <si>
    <t>公認準指導員資格</t>
    <rPh sb="0" eb="2">
      <t>コウニン</t>
    </rPh>
    <rPh sb="2" eb="3">
      <t>ジュン</t>
    </rPh>
    <rPh sb="3" eb="5">
      <t>シドウ</t>
    </rPh>
    <rPh sb="5" eb="6">
      <t>イン</t>
    </rPh>
    <rPh sb="6" eb="8">
      <t>シカク</t>
    </rPh>
    <phoneticPr fontId="3"/>
  </si>
  <si>
    <t>準指導員は令和4年3月31日に制度廃止</t>
    <rPh sb="0" eb="1">
      <t>ジュン</t>
    </rPh>
    <rPh sb="1" eb="3">
      <t>シドウ</t>
    </rPh>
    <rPh sb="3" eb="4">
      <t>イン</t>
    </rPh>
    <rPh sb="5" eb="7">
      <t>レイワ</t>
    </rPh>
    <rPh sb="8" eb="9">
      <t>ネン</t>
    </rPh>
    <rPh sb="10" eb="11">
      <t>ガツ</t>
    </rPh>
    <rPh sb="13" eb="14">
      <t>ニチ</t>
    </rPh>
    <rPh sb="15" eb="19">
      <t>セイドハイシ</t>
    </rPh>
    <phoneticPr fontId="3"/>
  </si>
  <si>
    <t>ふりがな
(姓）</t>
    <rPh sb="6" eb="7">
      <t>セイ</t>
    </rPh>
    <phoneticPr fontId="3"/>
  </si>
  <si>
    <t>ふりがな
(名）</t>
    <rPh sb="6" eb="7">
      <t>ナ</t>
    </rPh>
    <phoneticPr fontId="3"/>
  </si>
  <si>
    <t>ふりがな</t>
    <phoneticPr fontId="3"/>
  </si>
  <si>
    <t>(Mail)</t>
    <phoneticPr fontId="3"/>
  </si>
  <si>
    <t>連絡先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</si>
</sst>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40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8"/>
      <name val="HGPｺﾞｼｯｸM"/>
      <family val="3"/>
      <charset val="128"/>
    </font>
    <font>
      <u/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7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1"/>
      <name val="HGSｺﾞｼｯｸM"/>
      <family val="3"/>
      <charset val="128"/>
    </font>
    <font>
      <u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7"/>
      <name val="HGPｺﾞｼｯｸM"/>
      <family val="3"/>
      <charset val="128"/>
    </font>
    <font>
      <sz val="11"/>
      <name val="AR楷書体M"/>
      <family val="4"/>
      <charset val="128"/>
    </font>
    <font>
      <sz val="12"/>
      <name val="AR楷書体M"/>
      <family val="4"/>
      <charset val="128"/>
    </font>
    <font>
      <sz val="14"/>
      <name val="AR楷書体M"/>
      <family val="4"/>
      <charset val="128"/>
    </font>
    <font>
      <sz val="16"/>
      <name val="AR楷書体M"/>
      <family val="4"/>
      <charset val="128"/>
    </font>
    <font>
      <sz val="18"/>
      <name val="AR楷書体M"/>
      <family val="4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1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77" fontId="7" fillId="2" borderId="150" xfId="0" applyNumberFormat="1" applyFont="1" applyFill="1" applyBorder="1" applyProtection="1">
      <alignment vertical="center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7" fillId="0" borderId="100" xfId="0" applyFont="1" applyBorder="1">
      <alignment vertical="center"/>
    </xf>
    <xf numFmtId="0" fontId="7" fillId="0" borderId="130" xfId="0" applyFont="1" applyBorder="1">
      <alignment vertical="center"/>
    </xf>
    <xf numFmtId="0" fontId="7" fillId="0" borderId="122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127" xfId="0" applyFont="1" applyBorder="1">
      <alignment vertical="center"/>
    </xf>
    <xf numFmtId="0" fontId="7" fillId="0" borderId="123" xfId="0" applyFont="1" applyBorder="1">
      <alignment vertical="center"/>
    </xf>
    <xf numFmtId="0" fontId="7" fillId="0" borderId="124" xfId="0" applyFont="1" applyBorder="1">
      <alignment vertical="center"/>
    </xf>
    <xf numFmtId="0" fontId="7" fillId="0" borderId="125" xfId="0" applyFont="1" applyBorder="1">
      <alignment vertical="center"/>
    </xf>
    <xf numFmtId="0" fontId="19" fillId="0" borderId="12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0" fontId="31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6" xfId="0" applyFont="1" applyBorder="1" applyProtection="1">
      <alignment vertical="center"/>
      <protection locked="0"/>
    </xf>
    <xf numFmtId="0" fontId="7" fillId="0" borderId="27" xfId="0" applyFont="1" applyBorder="1" applyAlignment="1">
      <alignment horizontal="center" vertical="center"/>
    </xf>
    <xf numFmtId="177" fontId="7" fillId="2" borderId="71" xfId="0" applyNumberFormat="1" applyFont="1" applyFill="1" applyBorder="1" applyProtection="1">
      <alignment vertical="center"/>
      <protection locked="0"/>
    </xf>
    <xf numFmtId="0" fontId="7" fillId="0" borderId="27" xfId="0" applyFont="1" applyBorder="1">
      <alignment vertical="center"/>
    </xf>
    <xf numFmtId="0" fontId="7" fillId="0" borderId="129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20" xfId="0" applyFont="1" applyBorder="1">
      <alignment vertical="center"/>
    </xf>
    <xf numFmtId="0" fontId="7" fillId="0" borderId="121" xfId="0" applyFont="1" applyBorder="1">
      <alignment vertical="center"/>
    </xf>
    <xf numFmtId="0" fontId="7" fillId="0" borderId="114" xfId="0" applyFont="1" applyBorder="1">
      <alignment vertical="center"/>
    </xf>
    <xf numFmtId="0" fontId="7" fillId="0" borderId="119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6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7" fillId="0" borderId="155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151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1" xfId="0" applyFont="1" applyBorder="1" applyAlignment="1" applyProtection="1">
      <alignment horizontal="left" vertical="top" wrapText="1"/>
      <protection locked="0"/>
    </xf>
    <xf numFmtId="0" fontId="7" fillId="0" borderId="100" xfId="0" applyFont="1" applyBorder="1" applyAlignment="1" applyProtection="1">
      <alignment horizontal="left" vertical="top" wrapText="1"/>
      <protection locked="0"/>
    </xf>
    <xf numFmtId="0" fontId="7" fillId="0" borderId="130" xfId="0" applyFont="1" applyBorder="1" applyAlignment="1" applyProtection="1">
      <alignment horizontal="left" vertical="top" wrapText="1"/>
      <protection locked="0"/>
    </xf>
    <xf numFmtId="0" fontId="7" fillId="0" borderId="13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4" xfId="0" applyFont="1" applyBorder="1" applyAlignment="1" applyProtection="1">
      <alignment horizontal="left" vertical="top" wrapText="1"/>
      <protection locked="0"/>
    </xf>
    <xf numFmtId="0" fontId="7" fillId="0" borderId="81" xfId="0" applyFont="1" applyBorder="1" applyAlignment="1" applyProtection="1">
      <alignment horizontal="left" vertical="top" wrapText="1"/>
      <protection locked="0"/>
    </xf>
    <xf numFmtId="0" fontId="7" fillId="0" borderId="128" xfId="0" applyFont="1" applyBorder="1" applyAlignment="1" applyProtection="1">
      <alignment horizontal="left" vertical="top" wrapText="1"/>
      <protection locked="0"/>
    </xf>
    <xf numFmtId="0" fontId="7" fillId="0" borderId="96" xfId="0" applyFont="1" applyBorder="1" applyAlignment="1" applyProtection="1">
      <alignment horizontal="left" vertical="top" wrapText="1"/>
      <protection locked="0"/>
    </xf>
    <xf numFmtId="0" fontId="7" fillId="0" borderId="132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  <protection locked="0"/>
    </xf>
    <xf numFmtId="49" fontId="7" fillId="2" borderId="25" xfId="0" applyNumberFormat="1" applyFont="1" applyFill="1" applyBorder="1" applyAlignment="1" applyProtection="1">
      <alignment horizontal="center" vertical="center"/>
      <protection locked="0"/>
    </xf>
    <xf numFmtId="0" fontId="7" fillId="0" borderId="126" xfId="0" applyFont="1" applyBorder="1" applyAlignment="1">
      <alignment horizontal="center" vertical="center"/>
    </xf>
    <xf numFmtId="0" fontId="33" fillId="2" borderId="20" xfId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2" borderId="153" xfId="0" applyFont="1" applyFill="1" applyBorder="1" applyAlignment="1" applyProtection="1">
      <alignment horizontal="center" vertical="center"/>
      <protection locked="0"/>
    </xf>
    <xf numFmtId="0" fontId="7" fillId="2" borderId="154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126" xfId="0" applyFont="1" applyFill="1" applyBorder="1" applyAlignment="1" applyProtection="1">
      <alignment horizontal="center" vertical="center"/>
      <protection locked="0"/>
    </xf>
    <xf numFmtId="0" fontId="7" fillId="0" borderId="15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4" fontId="7" fillId="3" borderId="150" xfId="0" applyNumberFormat="1" applyFont="1" applyFill="1" applyBorder="1" applyAlignment="1" applyProtection="1">
      <alignment horizontal="center" vertical="center"/>
      <protection locked="0"/>
    </xf>
    <xf numFmtId="0" fontId="7" fillId="3" borderId="126" xfId="0" applyFont="1" applyFill="1" applyBorder="1" applyAlignment="1" applyProtection="1">
      <alignment horizontal="center"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127" xfId="0" applyFont="1" applyFill="1" applyBorder="1" applyAlignment="1" applyProtection="1">
      <alignment horizontal="center" vertical="center"/>
      <protection locked="0"/>
    </xf>
    <xf numFmtId="0" fontId="19" fillId="0" borderId="54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176" fontId="36" fillId="0" borderId="0" xfId="0" applyNumberFormat="1" applyFont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67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4" fillId="0" borderId="11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0" fontId="19" fillId="0" borderId="73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19" fillId="0" borderId="14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5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55" xfId="0" applyFont="1" applyBorder="1">
      <alignment vertical="center"/>
    </xf>
    <xf numFmtId="0" fontId="26" fillId="0" borderId="5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4" fillId="0" borderId="145" xfId="0" applyFont="1" applyBorder="1" applyAlignment="1">
      <alignment horizontal="center" vertical="center" wrapText="1"/>
    </xf>
    <xf numFmtId="0" fontId="24" fillId="0" borderId="146" xfId="0" applyFont="1" applyBorder="1" applyAlignment="1">
      <alignment horizontal="center" vertical="center" wrapText="1"/>
    </xf>
    <xf numFmtId="0" fontId="19" fillId="0" borderId="72" xfId="0" applyFont="1" applyBorder="1">
      <alignment vertical="center"/>
    </xf>
    <xf numFmtId="0" fontId="19" fillId="0" borderId="62" xfId="0" applyFont="1" applyBorder="1">
      <alignment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19" fillId="0" borderId="14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4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9" fillId="0" borderId="149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 wrapText="1"/>
    </xf>
    <xf numFmtId="0" fontId="24" fillId="0" borderId="14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5" fillId="0" borderId="89" xfId="0" applyFont="1" applyBorder="1" applyAlignment="1">
      <alignment horizontal="center" vertical="center"/>
    </xf>
    <xf numFmtId="0" fontId="7" fillId="0" borderId="90" xfId="0" applyFont="1" applyBorder="1">
      <alignment vertical="center"/>
    </xf>
    <xf numFmtId="0" fontId="7" fillId="0" borderId="91" xfId="0" applyFont="1" applyBorder="1">
      <alignment vertical="center"/>
    </xf>
    <xf numFmtId="0" fontId="12" fillId="0" borderId="9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2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>
      <alignment vertical="center"/>
    </xf>
    <xf numFmtId="0" fontId="7" fillId="0" borderId="81" xfId="0" applyFont="1" applyBorder="1">
      <alignment vertical="center"/>
    </xf>
    <xf numFmtId="0" fontId="12" fillId="0" borderId="102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139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 shrinkToFit="1"/>
    </xf>
    <xf numFmtId="0" fontId="7" fillId="0" borderId="13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14" fillId="0" borderId="137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156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4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shrinkToFit="1"/>
    </xf>
    <xf numFmtId="0" fontId="14" fillId="0" borderId="14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7" fillId="0" borderId="1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 wrapText="1" shrinkToFi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abSelected="1" workbookViewId="0">
      <selection activeCell="F129" sqref="F129"/>
    </sheetView>
  </sheetViews>
  <sheetFormatPr defaultRowHeight="13.5" x14ac:dyDescent="0.15"/>
  <cols>
    <col min="1" max="1" width="14.625" style="4" customWidth="1"/>
    <col min="2" max="2" width="10.625" style="4" customWidth="1"/>
    <col min="3" max="9" width="9" style="4"/>
    <col min="10" max="10" width="7.125" style="4" bestFit="1" customWidth="1"/>
    <col min="11" max="11" width="21" style="4" customWidth="1"/>
    <col min="12" max="12" width="16.875" style="4" customWidth="1"/>
    <col min="13" max="16384" width="9" style="4"/>
  </cols>
  <sheetData>
    <row r="1" spans="1:11" ht="17.25" x14ac:dyDescent="0.15">
      <c r="B1" s="36" t="s">
        <v>139</v>
      </c>
    </row>
    <row r="3" spans="1:11" x14ac:dyDescent="0.15">
      <c r="A3" s="37" t="s">
        <v>55</v>
      </c>
      <c r="B3" s="38"/>
      <c r="C3" s="4" t="s">
        <v>51</v>
      </c>
    </row>
    <row r="4" spans="1:11" x14ac:dyDescent="0.15">
      <c r="C4" s="39" t="s">
        <v>52</v>
      </c>
      <c r="G4" s="39"/>
    </row>
    <row r="5" spans="1:11" ht="14.25" thickBot="1" x14ac:dyDescent="0.2"/>
    <row r="6" spans="1:11" x14ac:dyDescent="0.15">
      <c r="A6" s="111" t="s">
        <v>21</v>
      </c>
      <c r="B6" s="143"/>
      <c r="C6" s="139"/>
      <c r="D6" s="139"/>
      <c r="E6" s="139"/>
      <c r="F6" s="139"/>
      <c r="G6" s="139"/>
      <c r="H6" s="139"/>
      <c r="I6" s="140"/>
      <c r="K6" s="4" t="s">
        <v>88</v>
      </c>
    </row>
    <row r="7" spans="1:11" x14ac:dyDescent="0.15">
      <c r="A7" s="112" t="s">
        <v>144</v>
      </c>
      <c r="B7" s="144"/>
      <c r="C7" s="148"/>
      <c r="D7" s="149"/>
      <c r="E7" s="149"/>
      <c r="F7" s="149"/>
      <c r="G7" s="149"/>
      <c r="H7" s="149"/>
      <c r="I7" s="150"/>
      <c r="K7" s="4" t="s">
        <v>88</v>
      </c>
    </row>
    <row r="8" spans="1:11" x14ac:dyDescent="0.15">
      <c r="A8" s="112" t="s">
        <v>222</v>
      </c>
      <c r="B8" s="144"/>
      <c r="C8" s="105"/>
      <c r="D8" s="105"/>
      <c r="E8" s="105"/>
      <c r="F8" s="105"/>
      <c r="G8" s="105"/>
      <c r="H8" s="105"/>
      <c r="I8" s="106"/>
    </row>
    <row r="9" spans="1:11" x14ac:dyDescent="0.15">
      <c r="A9" s="112" t="s">
        <v>23</v>
      </c>
      <c r="B9" s="144"/>
      <c r="C9" s="105"/>
      <c r="D9" s="105"/>
      <c r="E9" s="105"/>
      <c r="F9" s="105"/>
      <c r="G9" s="105"/>
      <c r="H9" s="105"/>
      <c r="I9" s="106"/>
    </row>
    <row r="10" spans="1:11" x14ac:dyDescent="0.15">
      <c r="A10" s="112" t="s">
        <v>24</v>
      </c>
      <c r="B10" s="41" t="s">
        <v>25</v>
      </c>
      <c r="C10" s="105"/>
      <c r="D10" s="105"/>
      <c r="E10" s="105"/>
      <c r="F10" s="105"/>
      <c r="G10" s="105"/>
      <c r="H10" s="105"/>
      <c r="I10" s="106"/>
    </row>
    <row r="11" spans="1:11" x14ac:dyDescent="0.15">
      <c r="A11" s="112"/>
      <c r="B11" s="41" t="s">
        <v>26</v>
      </c>
      <c r="C11" s="105"/>
      <c r="D11" s="105"/>
      <c r="E11" s="105"/>
      <c r="F11" s="105"/>
      <c r="G11" s="105"/>
      <c r="H11" s="105"/>
      <c r="I11" s="106"/>
    </row>
    <row r="12" spans="1:11" x14ac:dyDescent="0.15">
      <c r="A12" s="40" t="s">
        <v>27</v>
      </c>
      <c r="B12" s="41" t="s">
        <v>28</v>
      </c>
      <c r="C12" s="135"/>
      <c r="D12" s="135"/>
      <c r="E12" s="135"/>
      <c r="F12" s="135"/>
      <c r="G12" s="135"/>
      <c r="H12" s="135"/>
      <c r="I12" s="136"/>
      <c r="K12" s="39" t="s">
        <v>136</v>
      </c>
    </row>
    <row r="13" spans="1:11" ht="14.25" thickBot="1" x14ac:dyDescent="0.2">
      <c r="A13" s="89" t="s">
        <v>20</v>
      </c>
      <c r="B13" s="93" t="s">
        <v>28</v>
      </c>
      <c r="C13" s="137"/>
      <c r="D13" s="137"/>
      <c r="E13" s="137"/>
      <c r="F13" s="137"/>
      <c r="G13" s="137"/>
      <c r="H13" s="137"/>
      <c r="I13" s="138"/>
    </row>
    <row r="14" spans="1:11" x14ac:dyDescent="0.15">
      <c r="A14" s="100" t="s">
        <v>29</v>
      </c>
      <c r="B14" s="91" t="s">
        <v>28</v>
      </c>
      <c r="C14" s="139"/>
      <c r="D14" s="139"/>
      <c r="E14" s="139"/>
      <c r="F14" s="139"/>
      <c r="G14" s="139"/>
      <c r="H14" s="139"/>
      <c r="I14" s="140"/>
    </row>
    <row r="15" spans="1:11" x14ac:dyDescent="0.15">
      <c r="A15" s="101"/>
      <c r="B15" s="41" t="s">
        <v>30</v>
      </c>
      <c r="C15" s="105"/>
      <c r="D15" s="105"/>
      <c r="E15" s="105"/>
      <c r="F15" s="105"/>
      <c r="G15" s="105"/>
      <c r="H15" s="105"/>
      <c r="I15" s="106"/>
    </row>
    <row r="16" spans="1:11" x14ac:dyDescent="0.15">
      <c r="A16" s="101"/>
      <c r="B16" s="41" t="s">
        <v>26</v>
      </c>
      <c r="C16" s="105"/>
      <c r="D16" s="105"/>
      <c r="E16" s="105"/>
      <c r="F16" s="105"/>
      <c r="G16" s="105"/>
      <c r="H16" s="105"/>
      <c r="I16" s="106"/>
    </row>
    <row r="17" spans="1:12" x14ac:dyDescent="0.15">
      <c r="A17" s="101"/>
      <c r="B17" s="41" t="s">
        <v>31</v>
      </c>
      <c r="C17" s="105"/>
      <c r="D17" s="105"/>
      <c r="E17" s="105"/>
      <c r="F17" s="105"/>
      <c r="G17" s="105"/>
      <c r="H17" s="105"/>
      <c r="I17" s="106"/>
    </row>
    <row r="18" spans="1:12" ht="14.25" thickBot="1" x14ac:dyDescent="0.2">
      <c r="A18" s="102"/>
      <c r="B18" s="46" t="s">
        <v>32</v>
      </c>
      <c r="C18" s="132"/>
      <c r="D18" s="133"/>
      <c r="E18" s="133"/>
      <c r="F18" s="133"/>
      <c r="G18" s="133"/>
      <c r="H18" s="133"/>
      <c r="I18" s="134"/>
    </row>
    <row r="19" spans="1:12" x14ac:dyDescent="0.15">
      <c r="A19" s="90" t="s">
        <v>33</v>
      </c>
      <c r="B19" s="54" t="s">
        <v>28</v>
      </c>
      <c r="C19" s="125"/>
      <c r="D19" s="125"/>
      <c r="E19" s="125"/>
      <c r="F19" s="125"/>
      <c r="G19" s="125"/>
      <c r="H19" s="125"/>
      <c r="I19" s="126"/>
    </row>
    <row r="20" spans="1:12" x14ac:dyDescent="0.15">
      <c r="A20" s="40" t="s">
        <v>34</v>
      </c>
      <c r="B20" s="41" t="s">
        <v>28</v>
      </c>
      <c r="C20" s="105"/>
      <c r="D20" s="105"/>
      <c r="E20" s="105"/>
      <c r="F20" s="105"/>
      <c r="G20" s="105"/>
      <c r="H20" s="105"/>
      <c r="I20" s="106"/>
    </row>
    <row r="21" spans="1:12" x14ac:dyDescent="0.15">
      <c r="A21" s="40" t="s">
        <v>35</v>
      </c>
      <c r="B21" s="41" t="s">
        <v>28</v>
      </c>
      <c r="C21" s="105"/>
      <c r="D21" s="105"/>
      <c r="E21" s="105"/>
      <c r="F21" s="105"/>
      <c r="G21" s="105"/>
      <c r="H21" s="105"/>
      <c r="I21" s="106"/>
    </row>
    <row r="22" spans="1:12" x14ac:dyDescent="0.15">
      <c r="A22" s="127" t="s">
        <v>135</v>
      </c>
      <c r="B22" s="41" t="s">
        <v>28</v>
      </c>
      <c r="C22" s="105"/>
      <c r="D22" s="105"/>
      <c r="E22" s="105"/>
      <c r="F22" s="105"/>
      <c r="G22" s="105"/>
      <c r="H22" s="105"/>
      <c r="I22" s="106"/>
    </row>
    <row r="23" spans="1:12" x14ac:dyDescent="0.15">
      <c r="A23" s="128"/>
      <c r="B23" s="41" t="s">
        <v>95</v>
      </c>
      <c r="C23" s="107"/>
      <c r="D23" s="107"/>
      <c r="E23" s="107"/>
      <c r="F23" s="107"/>
      <c r="G23" s="107"/>
      <c r="H23" s="107"/>
      <c r="I23" s="108"/>
    </row>
    <row r="24" spans="1:12" x14ac:dyDescent="0.15">
      <c r="A24" s="40" t="s">
        <v>134</v>
      </c>
      <c r="B24" s="41" t="s">
        <v>28</v>
      </c>
      <c r="C24" s="105"/>
      <c r="D24" s="105"/>
      <c r="E24" s="105"/>
      <c r="F24" s="105"/>
      <c r="G24" s="105"/>
      <c r="H24" s="105"/>
      <c r="I24" s="106"/>
    </row>
    <row r="25" spans="1:12" x14ac:dyDescent="0.15">
      <c r="A25" s="112" t="s">
        <v>36</v>
      </c>
      <c r="B25" s="41" t="s">
        <v>28</v>
      </c>
      <c r="C25" s="105"/>
      <c r="D25" s="105"/>
      <c r="E25" s="105"/>
      <c r="F25" s="105"/>
      <c r="G25" s="105"/>
      <c r="H25" s="105"/>
      <c r="I25" s="106"/>
    </row>
    <row r="26" spans="1:12" x14ac:dyDescent="0.15">
      <c r="A26" s="112"/>
      <c r="B26" s="41" t="s">
        <v>37</v>
      </c>
      <c r="C26" s="105"/>
      <c r="D26" s="105"/>
      <c r="E26" s="105"/>
      <c r="F26" s="105"/>
      <c r="G26" s="105"/>
      <c r="H26" s="105"/>
      <c r="I26" s="106"/>
      <c r="K26" s="4" t="s">
        <v>88</v>
      </c>
    </row>
    <row r="27" spans="1:12" x14ac:dyDescent="0.15">
      <c r="A27" s="112"/>
      <c r="B27" s="41" t="s">
        <v>38</v>
      </c>
      <c r="C27" s="107"/>
      <c r="D27" s="107"/>
      <c r="E27" s="107"/>
      <c r="F27" s="107"/>
      <c r="G27" s="107"/>
      <c r="H27" s="107"/>
      <c r="I27" s="108"/>
      <c r="K27" s="39" t="s">
        <v>219</v>
      </c>
    </row>
    <row r="28" spans="1:12" x14ac:dyDescent="0.15">
      <c r="A28" s="112" t="s">
        <v>39</v>
      </c>
      <c r="B28" s="41" t="s">
        <v>28</v>
      </c>
      <c r="C28" s="105"/>
      <c r="D28" s="105"/>
      <c r="E28" s="105"/>
      <c r="F28" s="105"/>
      <c r="G28" s="105"/>
      <c r="H28" s="105"/>
      <c r="I28" s="106"/>
    </row>
    <row r="29" spans="1:12" x14ac:dyDescent="0.15">
      <c r="A29" s="112"/>
      <c r="B29" s="41" t="s">
        <v>37</v>
      </c>
      <c r="C29" s="105"/>
      <c r="D29" s="105"/>
      <c r="E29" s="105"/>
      <c r="F29" s="105"/>
      <c r="G29" s="105"/>
      <c r="H29" s="105"/>
      <c r="I29" s="106"/>
      <c r="K29" s="4" t="s">
        <v>88</v>
      </c>
    </row>
    <row r="30" spans="1:12" ht="14.25" thickBot="1" x14ac:dyDescent="0.2">
      <c r="A30" s="145"/>
      <c r="B30" s="46" t="s">
        <v>38</v>
      </c>
      <c r="C30" s="129"/>
      <c r="D30" s="129"/>
      <c r="E30" s="129"/>
      <c r="F30" s="129"/>
      <c r="G30" s="129"/>
      <c r="H30" s="129"/>
      <c r="I30" s="130"/>
      <c r="K30" s="39" t="s">
        <v>219</v>
      </c>
    </row>
    <row r="31" spans="1:12" ht="14.25" thickBot="1" x14ac:dyDescent="0.2">
      <c r="J31" s="47" t="s">
        <v>215</v>
      </c>
    </row>
    <row r="32" spans="1:12" ht="27" x14ac:dyDescent="0.15">
      <c r="A32" s="111" t="s">
        <v>40</v>
      </c>
      <c r="B32" s="48" t="s">
        <v>41</v>
      </c>
      <c r="C32" s="49" t="s">
        <v>42</v>
      </c>
      <c r="D32" s="50" t="s">
        <v>43</v>
      </c>
      <c r="E32" s="49" t="s">
        <v>44</v>
      </c>
      <c r="F32" s="49" t="s">
        <v>45</v>
      </c>
      <c r="G32" s="51" t="s">
        <v>220</v>
      </c>
      <c r="H32" s="51" t="s">
        <v>221</v>
      </c>
      <c r="I32" s="52" t="s">
        <v>46</v>
      </c>
      <c r="J32" s="92" t="s">
        <v>140</v>
      </c>
      <c r="K32" s="103" t="s">
        <v>53</v>
      </c>
      <c r="L32" s="104"/>
    </row>
    <row r="33" spans="1:12" ht="14.25" thickBot="1" x14ac:dyDescent="0.2">
      <c r="A33" s="128"/>
      <c r="B33" s="53"/>
      <c r="C33" s="54"/>
      <c r="D33" s="55" t="s">
        <v>94</v>
      </c>
      <c r="E33" s="54"/>
      <c r="F33" s="54"/>
      <c r="G33" s="56"/>
      <c r="H33" s="56"/>
      <c r="I33" s="57" t="s">
        <v>94</v>
      </c>
      <c r="J33" s="58" t="s">
        <v>94</v>
      </c>
      <c r="K33" s="45" t="s">
        <v>54</v>
      </c>
      <c r="L33" s="59" t="s">
        <v>222</v>
      </c>
    </row>
    <row r="34" spans="1:12" x14ac:dyDescent="0.15">
      <c r="A34" s="112"/>
      <c r="B34" s="41">
        <v>1</v>
      </c>
      <c r="C34" s="41">
        <v>10</v>
      </c>
      <c r="D34" s="44"/>
      <c r="E34" s="42"/>
      <c r="F34" s="42"/>
      <c r="G34" s="42"/>
      <c r="H34" s="42"/>
      <c r="I34" s="43"/>
      <c r="J34" s="60"/>
      <c r="K34" s="61" t="str">
        <f>E34&amp;" "&amp;F34</f>
        <v xml:space="preserve"> </v>
      </c>
      <c r="L34" s="62" t="str">
        <f>G34&amp;" "&amp;H34</f>
        <v xml:space="preserve"> </v>
      </c>
    </row>
    <row r="35" spans="1:12" x14ac:dyDescent="0.15">
      <c r="A35" s="112"/>
      <c r="B35" s="41">
        <v>2</v>
      </c>
      <c r="C35" s="42"/>
      <c r="D35" s="44"/>
      <c r="E35" s="42"/>
      <c r="F35" s="42"/>
      <c r="G35" s="42"/>
      <c r="H35" s="42"/>
      <c r="I35" s="43"/>
      <c r="J35" s="63"/>
      <c r="K35" s="61" t="str">
        <f t="shared" ref="K35:K58" si="0">E35&amp;" "&amp;F35</f>
        <v xml:space="preserve"> </v>
      </c>
      <c r="L35" s="62" t="str">
        <f t="shared" ref="L35:L58" si="1">G35&amp;" "&amp;H35</f>
        <v xml:space="preserve"> </v>
      </c>
    </row>
    <row r="36" spans="1:12" x14ac:dyDescent="0.15">
      <c r="A36" s="112"/>
      <c r="B36" s="41">
        <v>3</v>
      </c>
      <c r="C36" s="42"/>
      <c r="D36" s="44"/>
      <c r="E36" s="42"/>
      <c r="F36" s="42"/>
      <c r="G36" s="42"/>
      <c r="H36" s="42"/>
      <c r="I36" s="43"/>
      <c r="J36" s="63"/>
      <c r="K36" s="61" t="str">
        <f t="shared" si="0"/>
        <v xml:space="preserve"> </v>
      </c>
      <c r="L36" s="62" t="str">
        <f t="shared" si="1"/>
        <v xml:space="preserve"> </v>
      </c>
    </row>
    <row r="37" spans="1:12" x14ac:dyDescent="0.15">
      <c r="A37" s="112"/>
      <c r="B37" s="41">
        <v>4</v>
      </c>
      <c r="C37" s="42"/>
      <c r="D37" s="44"/>
      <c r="E37" s="42"/>
      <c r="F37" s="42"/>
      <c r="G37" s="42"/>
      <c r="H37" s="42"/>
      <c r="I37" s="43"/>
      <c r="J37" s="63"/>
      <c r="K37" s="61" t="str">
        <f t="shared" si="0"/>
        <v xml:space="preserve"> </v>
      </c>
      <c r="L37" s="62" t="str">
        <f t="shared" si="1"/>
        <v xml:space="preserve"> </v>
      </c>
    </row>
    <row r="38" spans="1:12" x14ac:dyDescent="0.15">
      <c r="A38" s="112"/>
      <c r="B38" s="41">
        <v>5</v>
      </c>
      <c r="C38" s="42"/>
      <c r="D38" s="44"/>
      <c r="E38" s="42"/>
      <c r="F38" s="42"/>
      <c r="G38" s="42"/>
      <c r="H38" s="42"/>
      <c r="I38" s="43"/>
      <c r="J38" s="63"/>
      <c r="K38" s="61" t="str">
        <f t="shared" si="0"/>
        <v xml:space="preserve"> </v>
      </c>
      <c r="L38" s="62" t="str">
        <f t="shared" si="1"/>
        <v xml:space="preserve"> </v>
      </c>
    </row>
    <row r="39" spans="1:12" x14ac:dyDescent="0.15">
      <c r="A39" s="112"/>
      <c r="B39" s="41">
        <v>6</v>
      </c>
      <c r="C39" s="42"/>
      <c r="D39" s="44"/>
      <c r="E39" s="42"/>
      <c r="F39" s="42"/>
      <c r="G39" s="42"/>
      <c r="H39" s="42"/>
      <c r="I39" s="43"/>
      <c r="J39" s="63"/>
      <c r="K39" s="61" t="str">
        <f t="shared" si="0"/>
        <v xml:space="preserve"> </v>
      </c>
      <c r="L39" s="62" t="str">
        <f t="shared" si="1"/>
        <v xml:space="preserve"> </v>
      </c>
    </row>
    <row r="40" spans="1:12" x14ac:dyDescent="0.15">
      <c r="A40" s="112"/>
      <c r="B40" s="41">
        <v>7</v>
      </c>
      <c r="C40" s="42"/>
      <c r="D40" s="44"/>
      <c r="E40" s="42"/>
      <c r="F40" s="42"/>
      <c r="G40" s="42"/>
      <c r="H40" s="42"/>
      <c r="I40" s="43"/>
      <c r="J40" s="63"/>
      <c r="K40" s="61" t="str">
        <f t="shared" si="0"/>
        <v xml:space="preserve"> </v>
      </c>
      <c r="L40" s="62" t="str">
        <f t="shared" si="1"/>
        <v xml:space="preserve"> </v>
      </c>
    </row>
    <row r="41" spans="1:12" x14ac:dyDescent="0.15">
      <c r="A41" s="112"/>
      <c r="B41" s="41">
        <v>8</v>
      </c>
      <c r="C41" s="42"/>
      <c r="D41" s="44"/>
      <c r="E41" s="42"/>
      <c r="F41" s="42"/>
      <c r="G41" s="42"/>
      <c r="H41" s="42"/>
      <c r="I41" s="43"/>
      <c r="J41" s="63"/>
      <c r="K41" s="61" t="str">
        <f t="shared" si="0"/>
        <v xml:space="preserve"> </v>
      </c>
      <c r="L41" s="62" t="str">
        <f t="shared" si="1"/>
        <v xml:space="preserve"> </v>
      </c>
    </row>
    <row r="42" spans="1:12" x14ac:dyDescent="0.15">
      <c r="A42" s="112"/>
      <c r="B42" s="41">
        <v>9</v>
      </c>
      <c r="C42" s="42"/>
      <c r="D42" s="44"/>
      <c r="E42" s="42"/>
      <c r="F42" s="42"/>
      <c r="G42" s="42"/>
      <c r="H42" s="42"/>
      <c r="I42" s="43"/>
      <c r="J42" s="63"/>
      <c r="K42" s="61" t="str">
        <f t="shared" si="0"/>
        <v xml:space="preserve"> </v>
      </c>
      <c r="L42" s="62" t="str">
        <f t="shared" si="1"/>
        <v xml:space="preserve"> </v>
      </c>
    </row>
    <row r="43" spans="1:12" x14ac:dyDescent="0.15">
      <c r="A43" s="112"/>
      <c r="B43" s="41">
        <v>10</v>
      </c>
      <c r="C43" s="42"/>
      <c r="D43" s="44"/>
      <c r="E43" s="42"/>
      <c r="F43" s="42"/>
      <c r="G43" s="42"/>
      <c r="H43" s="42"/>
      <c r="I43" s="43"/>
      <c r="J43" s="63"/>
      <c r="K43" s="61" t="str">
        <f t="shared" si="0"/>
        <v xml:space="preserve"> </v>
      </c>
      <c r="L43" s="62" t="str">
        <f t="shared" si="1"/>
        <v xml:space="preserve"> </v>
      </c>
    </row>
    <row r="44" spans="1:12" x14ac:dyDescent="0.15">
      <c r="A44" s="112"/>
      <c r="B44" s="41">
        <v>11</v>
      </c>
      <c r="C44" s="42"/>
      <c r="D44" s="44"/>
      <c r="E44" s="42"/>
      <c r="F44" s="42"/>
      <c r="G44" s="42"/>
      <c r="H44" s="42"/>
      <c r="I44" s="43"/>
      <c r="J44" s="63"/>
      <c r="K44" s="61" t="str">
        <f t="shared" si="0"/>
        <v xml:space="preserve"> </v>
      </c>
      <c r="L44" s="62" t="str">
        <f t="shared" si="1"/>
        <v xml:space="preserve"> </v>
      </c>
    </row>
    <row r="45" spans="1:12" x14ac:dyDescent="0.15">
      <c r="A45" s="112"/>
      <c r="B45" s="41">
        <v>12</v>
      </c>
      <c r="C45" s="42"/>
      <c r="D45" s="44"/>
      <c r="E45" s="42"/>
      <c r="F45" s="42"/>
      <c r="G45" s="42"/>
      <c r="H45" s="42"/>
      <c r="I45" s="43"/>
      <c r="J45" s="63"/>
      <c r="K45" s="61" t="str">
        <f t="shared" si="0"/>
        <v xml:space="preserve"> </v>
      </c>
      <c r="L45" s="62" t="str">
        <f t="shared" si="1"/>
        <v xml:space="preserve"> </v>
      </c>
    </row>
    <row r="46" spans="1:12" x14ac:dyDescent="0.15">
      <c r="A46" s="112"/>
      <c r="B46" s="41">
        <v>13</v>
      </c>
      <c r="C46" s="42"/>
      <c r="D46" s="44"/>
      <c r="E46" s="42"/>
      <c r="F46" s="42"/>
      <c r="G46" s="42"/>
      <c r="H46" s="42"/>
      <c r="I46" s="43"/>
      <c r="J46" s="63"/>
      <c r="K46" s="61" t="str">
        <f t="shared" si="0"/>
        <v xml:space="preserve"> </v>
      </c>
      <c r="L46" s="62" t="str">
        <f t="shared" si="1"/>
        <v xml:space="preserve"> </v>
      </c>
    </row>
    <row r="47" spans="1:12" x14ac:dyDescent="0.15">
      <c r="A47" s="112"/>
      <c r="B47" s="41">
        <v>14</v>
      </c>
      <c r="C47" s="42"/>
      <c r="D47" s="44"/>
      <c r="E47" s="42"/>
      <c r="F47" s="42"/>
      <c r="G47" s="42"/>
      <c r="H47" s="42"/>
      <c r="I47" s="43"/>
      <c r="J47" s="63"/>
      <c r="K47" s="61" t="str">
        <f t="shared" si="0"/>
        <v xml:space="preserve"> </v>
      </c>
      <c r="L47" s="62" t="str">
        <f t="shared" si="1"/>
        <v xml:space="preserve"> </v>
      </c>
    </row>
    <row r="48" spans="1:12" x14ac:dyDescent="0.15">
      <c r="A48" s="112"/>
      <c r="B48" s="41">
        <v>15</v>
      </c>
      <c r="C48" s="42"/>
      <c r="D48" s="44"/>
      <c r="E48" s="42"/>
      <c r="F48" s="42"/>
      <c r="G48" s="42"/>
      <c r="H48" s="42"/>
      <c r="I48" s="43"/>
      <c r="J48" s="63"/>
      <c r="K48" s="61" t="str">
        <f t="shared" si="0"/>
        <v xml:space="preserve"> </v>
      </c>
      <c r="L48" s="62" t="str">
        <f t="shared" si="1"/>
        <v xml:space="preserve"> </v>
      </c>
    </row>
    <row r="49" spans="1:12" x14ac:dyDescent="0.15">
      <c r="A49" s="112"/>
      <c r="B49" s="41">
        <v>16</v>
      </c>
      <c r="C49" s="42"/>
      <c r="D49" s="44"/>
      <c r="E49" s="42"/>
      <c r="F49" s="42"/>
      <c r="G49" s="42"/>
      <c r="H49" s="42"/>
      <c r="I49" s="43"/>
      <c r="J49" s="63"/>
      <c r="K49" s="61" t="str">
        <f t="shared" si="0"/>
        <v xml:space="preserve"> </v>
      </c>
      <c r="L49" s="62" t="str">
        <f t="shared" si="1"/>
        <v xml:space="preserve"> </v>
      </c>
    </row>
    <row r="50" spans="1:12" x14ac:dyDescent="0.15">
      <c r="A50" s="112"/>
      <c r="B50" s="41">
        <v>17</v>
      </c>
      <c r="C50" s="42"/>
      <c r="D50" s="44"/>
      <c r="E50" s="42"/>
      <c r="F50" s="42"/>
      <c r="G50" s="42"/>
      <c r="H50" s="42"/>
      <c r="I50" s="43"/>
      <c r="J50" s="63"/>
      <c r="K50" s="61" t="str">
        <f t="shared" si="0"/>
        <v xml:space="preserve"> </v>
      </c>
      <c r="L50" s="62" t="str">
        <f t="shared" si="1"/>
        <v xml:space="preserve"> </v>
      </c>
    </row>
    <row r="51" spans="1:12" x14ac:dyDescent="0.15">
      <c r="A51" s="112"/>
      <c r="B51" s="41">
        <v>18</v>
      </c>
      <c r="C51" s="42"/>
      <c r="D51" s="44"/>
      <c r="E51" s="42"/>
      <c r="F51" s="42"/>
      <c r="G51" s="42"/>
      <c r="H51" s="42"/>
      <c r="I51" s="43"/>
      <c r="J51" s="63"/>
      <c r="K51" s="61" t="str">
        <f t="shared" si="0"/>
        <v xml:space="preserve"> </v>
      </c>
      <c r="L51" s="62" t="str">
        <f t="shared" si="1"/>
        <v xml:space="preserve"> </v>
      </c>
    </row>
    <row r="52" spans="1:12" x14ac:dyDescent="0.15">
      <c r="A52" s="112"/>
      <c r="B52" s="41">
        <v>19</v>
      </c>
      <c r="C52" s="42"/>
      <c r="D52" s="44"/>
      <c r="E52" s="42"/>
      <c r="F52" s="42"/>
      <c r="G52" s="42"/>
      <c r="H52" s="42"/>
      <c r="I52" s="43"/>
      <c r="J52" s="63"/>
      <c r="K52" s="61" t="str">
        <f t="shared" si="0"/>
        <v xml:space="preserve"> </v>
      </c>
      <c r="L52" s="62" t="str">
        <f t="shared" si="1"/>
        <v xml:space="preserve"> </v>
      </c>
    </row>
    <row r="53" spans="1:12" x14ac:dyDescent="0.15">
      <c r="A53" s="112"/>
      <c r="B53" s="41">
        <v>20</v>
      </c>
      <c r="C53" s="42"/>
      <c r="D53" s="44"/>
      <c r="E53" s="42"/>
      <c r="F53" s="42"/>
      <c r="G53" s="42"/>
      <c r="H53" s="42"/>
      <c r="I53" s="43"/>
      <c r="J53" s="63"/>
      <c r="K53" s="61" t="str">
        <f t="shared" si="0"/>
        <v xml:space="preserve"> </v>
      </c>
      <c r="L53" s="62" t="str">
        <f t="shared" si="1"/>
        <v xml:space="preserve"> </v>
      </c>
    </row>
    <row r="54" spans="1:12" x14ac:dyDescent="0.15">
      <c r="A54" s="112"/>
      <c r="B54" s="41">
        <v>21</v>
      </c>
      <c r="C54" s="42"/>
      <c r="D54" s="44"/>
      <c r="E54" s="42"/>
      <c r="F54" s="42"/>
      <c r="G54" s="42"/>
      <c r="H54" s="42"/>
      <c r="I54" s="43"/>
      <c r="J54" s="63"/>
      <c r="K54" s="61" t="str">
        <f t="shared" si="0"/>
        <v xml:space="preserve"> </v>
      </c>
      <c r="L54" s="62" t="str">
        <f t="shared" si="1"/>
        <v xml:space="preserve"> </v>
      </c>
    </row>
    <row r="55" spans="1:12" x14ac:dyDescent="0.15">
      <c r="A55" s="112"/>
      <c r="B55" s="41">
        <v>22</v>
      </c>
      <c r="C55" s="42"/>
      <c r="D55" s="44"/>
      <c r="E55" s="42"/>
      <c r="F55" s="42"/>
      <c r="G55" s="42"/>
      <c r="H55" s="42"/>
      <c r="I55" s="43"/>
      <c r="J55" s="63"/>
      <c r="K55" s="61" t="str">
        <f t="shared" si="0"/>
        <v xml:space="preserve"> </v>
      </c>
      <c r="L55" s="62" t="str">
        <f t="shared" si="1"/>
        <v xml:space="preserve"> </v>
      </c>
    </row>
    <row r="56" spans="1:12" x14ac:dyDescent="0.15">
      <c r="A56" s="112"/>
      <c r="B56" s="41">
        <v>23</v>
      </c>
      <c r="C56" s="42"/>
      <c r="D56" s="44"/>
      <c r="E56" s="42"/>
      <c r="F56" s="42"/>
      <c r="G56" s="42"/>
      <c r="H56" s="42"/>
      <c r="I56" s="43"/>
      <c r="J56" s="63"/>
      <c r="K56" s="61" t="str">
        <f t="shared" si="0"/>
        <v xml:space="preserve"> </v>
      </c>
      <c r="L56" s="62" t="str">
        <f t="shared" si="1"/>
        <v xml:space="preserve"> </v>
      </c>
    </row>
    <row r="57" spans="1:12" x14ac:dyDescent="0.15">
      <c r="A57" s="112"/>
      <c r="B57" s="41">
        <v>24</v>
      </c>
      <c r="C57" s="42"/>
      <c r="D57" s="44"/>
      <c r="E57" s="42"/>
      <c r="F57" s="42"/>
      <c r="G57" s="42"/>
      <c r="H57" s="42"/>
      <c r="I57" s="43"/>
      <c r="J57" s="63"/>
      <c r="K57" s="61" t="str">
        <f t="shared" si="0"/>
        <v xml:space="preserve"> </v>
      </c>
      <c r="L57" s="62" t="str">
        <f t="shared" si="1"/>
        <v xml:space="preserve"> </v>
      </c>
    </row>
    <row r="58" spans="1:12" ht="14.25" thickBot="1" x14ac:dyDescent="0.2">
      <c r="A58" s="145"/>
      <c r="B58" s="46">
        <v>25</v>
      </c>
      <c r="C58" s="64"/>
      <c r="D58" s="65"/>
      <c r="E58" s="64"/>
      <c r="F58" s="64"/>
      <c r="G58" s="64"/>
      <c r="H58" s="64"/>
      <c r="I58" s="66"/>
      <c r="J58" s="67"/>
      <c r="K58" s="68" t="str">
        <f t="shared" si="0"/>
        <v xml:space="preserve"> </v>
      </c>
      <c r="L58" s="69" t="str">
        <f t="shared" si="1"/>
        <v xml:space="preserve"> </v>
      </c>
    </row>
    <row r="59" spans="1:12" ht="14.25" thickBot="1" x14ac:dyDescent="0.2"/>
    <row r="60" spans="1:12" x14ac:dyDescent="0.15">
      <c r="A60" s="122" t="s">
        <v>133</v>
      </c>
      <c r="B60" s="113"/>
      <c r="C60" s="114"/>
      <c r="D60" s="114"/>
      <c r="E60" s="114"/>
      <c r="F60" s="114"/>
      <c r="G60" s="114"/>
      <c r="H60" s="114"/>
      <c r="I60" s="115"/>
    </row>
    <row r="61" spans="1:12" x14ac:dyDescent="0.15">
      <c r="A61" s="123"/>
      <c r="B61" s="116"/>
      <c r="C61" s="117"/>
      <c r="D61" s="117"/>
      <c r="E61" s="117"/>
      <c r="F61" s="117"/>
      <c r="G61" s="117"/>
      <c r="H61" s="117"/>
      <c r="I61" s="118"/>
    </row>
    <row r="62" spans="1:12" x14ac:dyDescent="0.15">
      <c r="A62" s="123"/>
      <c r="B62" s="116"/>
      <c r="C62" s="117"/>
      <c r="D62" s="117"/>
      <c r="E62" s="117"/>
      <c r="F62" s="117"/>
      <c r="G62" s="117"/>
      <c r="H62" s="117"/>
      <c r="I62" s="118"/>
    </row>
    <row r="63" spans="1:12" ht="14.25" thickBot="1" x14ac:dyDescent="0.2">
      <c r="A63" s="124"/>
      <c r="B63" s="119"/>
      <c r="C63" s="120"/>
      <c r="D63" s="120"/>
      <c r="E63" s="120"/>
      <c r="F63" s="120"/>
      <c r="G63" s="120"/>
      <c r="H63" s="120"/>
      <c r="I63" s="121"/>
    </row>
    <row r="64" spans="1:12" ht="14.25" thickBot="1" x14ac:dyDescent="0.2"/>
    <row r="65" spans="1:11" x14ac:dyDescent="0.15">
      <c r="A65" s="111" t="s">
        <v>47</v>
      </c>
      <c r="B65" s="131"/>
      <c r="C65" s="146"/>
      <c r="D65" s="147"/>
      <c r="E65" s="39" t="s">
        <v>136</v>
      </c>
    </row>
    <row r="66" spans="1:11" ht="14.25" thickBot="1" x14ac:dyDescent="0.2">
      <c r="A66" s="45" t="s">
        <v>48</v>
      </c>
      <c r="B66" s="59" t="s">
        <v>28</v>
      </c>
      <c r="C66" s="109"/>
      <c r="D66" s="110"/>
      <c r="E66" s="39" t="s">
        <v>136</v>
      </c>
    </row>
    <row r="67" spans="1:11" x14ac:dyDescent="0.15">
      <c r="A67" s="111" t="s">
        <v>49</v>
      </c>
      <c r="B67" s="70" t="s">
        <v>129</v>
      </c>
      <c r="C67" s="22"/>
      <c r="D67" s="71" t="s">
        <v>129</v>
      </c>
    </row>
    <row r="68" spans="1:11" x14ac:dyDescent="0.15">
      <c r="A68" s="112"/>
      <c r="B68" s="72" t="s">
        <v>130</v>
      </c>
      <c r="C68" s="73"/>
      <c r="D68" s="74" t="s">
        <v>130</v>
      </c>
    </row>
    <row r="69" spans="1:11" x14ac:dyDescent="0.15">
      <c r="A69" s="112"/>
      <c r="B69" s="72" t="s">
        <v>132</v>
      </c>
      <c r="C69" s="73"/>
      <c r="D69" s="74" t="s">
        <v>131</v>
      </c>
    </row>
    <row r="70" spans="1:11" ht="14.25" thickBot="1" x14ac:dyDescent="0.2">
      <c r="A70" s="75" t="s">
        <v>148</v>
      </c>
      <c r="B70" s="23"/>
      <c r="C70" s="141"/>
      <c r="D70" s="142"/>
      <c r="E70" s="39" t="s">
        <v>145</v>
      </c>
    </row>
    <row r="71" spans="1:11" x14ac:dyDescent="0.15">
      <c r="B71" s="39" t="s">
        <v>146</v>
      </c>
    </row>
    <row r="73" spans="1:11" ht="14.25" hidden="1" thickBot="1" x14ac:dyDescent="0.2"/>
    <row r="74" spans="1:11" ht="14.25" hidden="1" thickBot="1" x14ac:dyDescent="0.2">
      <c r="F74" s="76" t="s">
        <v>46</v>
      </c>
    </row>
    <row r="75" spans="1:11" ht="14.25" hidden="1" thickBot="1" x14ac:dyDescent="0.2">
      <c r="A75" s="4" t="s">
        <v>56</v>
      </c>
      <c r="E75" s="8"/>
      <c r="F75" s="77"/>
    </row>
    <row r="76" spans="1:11" ht="14.25" hidden="1" thickBot="1" x14ac:dyDescent="0.2">
      <c r="A76" s="78" t="s">
        <v>57</v>
      </c>
      <c r="B76" s="79" t="s">
        <v>64</v>
      </c>
      <c r="D76" s="76" t="s">
        <v>43</v>
      </c>
      <c r="F76" s="80" t="s">
        <v>89</v>
      </c>
      <c r="K76" s="76" t="s">
        <v>81</v>
      </c>
    </row>
    <row r="77" spans="1:11" hidden="1" x14ac:dyDescent="0.15">
      <c r="A77" s="81" t="s">
        <v>58</v>
      </c>
      <c r="B77" s="57" t="s">
        <v>66</v>
      </c>
      <c r="D77" s="77" t="s">
        <v>70</v>
      </c>
      <c r="F77" s="80" t="s">
        <v>90</v>
      </c>
      <c r="K77" s="77" t="s">
        <v>82</v>
      </c>
    </row>
    <row r="78" spans="1:11" hidden="1" x14ac:dyDescent="0.15">
      <c r="A78" s="82" t="s">
        <v>59</v>
      </c>
      <c r="B78" s="72" t="s">
        <v>67</v>
      </c>
      <c r="D78" s="80" t="s">
        <v>71</v>
      </c>
      <c r="F78" s="80" t="s">
        <v>91</v>
      </c>
      <c r="K78" s="80" t="s">
        <v>83</v>
      </c>
    </row>
    <row r="79" spans="1:11" hidden="1" x14ac:dyDescent="0.15">
      <c r="A79" s="82" t="s">
        <v>60</v>
      </c>
      <c r="B79" s="72" t="s">
        <v>65</v>
      </c>
      <c r="D79" s="80" t="s">
        <v>72</v>
      </c>
      <c r="F79" s="80" t="s">
        <v>92</v>
      </c>
      <c r="K79" s="80" t="s">
        <v>84</v>
      </c>
    </row>
    <row r="80" spans="1:11" ht="14.25" hidden="1" thickBot="1" x14ac:dyDescent="0.2">
      <c r="A80" s="82" t="s">
        <v>61</v>
      </c>
      <c r="B80" s="72" t="s">
        <v>68</v>
      </c>
      <c r="D80" s="80" t="s">
        <v>73</v>
      </c>
      <c r="F80" s="83" t="s">
        <v>93</v>
      </c>
      <c r="K80" s="80" t="s">
        <v>85</v>
      </c>
    </row>
    <row r="81" spans="1:11" hidden="1" x14ac:dyDescent="0.15">
      <c r="A81" s="82" t="s">
        <v>62</v>
      </c>
      <c r="B81" s="72" t="s">
        <v>69</v>
      </c>
      <c r="D81" s="80" t="s">
        <v>74</v>
      </c>
      <c r="K81" s="80" t="s">
        <v>86</v>
      </c>
    </row>
    <row r="82" spans="1:11" ht="14.25" hidden="1" thickBot="1" x14ac:dyDescent="0.2">
      <c r="A82" s="84" t="s">
        <v>63</v>
      </c>
      <c r="B82" s="59" t="s">
        <v>137</v>
      </c>
      <c r="D82" s="80" t="s">
        <v>75</v>
      </c>
      <c r="K82" s="80" t="s">
        <v>87</v>
      </c>
    </row>
    <row r="83" spans="1:11" ht="14.25" hidden="1" thickBot="1" x14ac:dyDescent="0.2">
      <c r="D83" s="80" t="s">
        <v>76</v>
      </c>
      <c r="K83" s="83" t="s">
        <v>218</v>
      </c>
    </row>
    <row r="84" spans="1:11" hidden="1" x14ac:dyDescent="0.15">
      <c r="D84" s="80" t="s">
        <v>77</v>
      </c>
    </row>
    <row r="85" spans="1:11" hidden="1" x14ac:dyDescent="0.15">
      <c r="D85" s="80" t="s">
        <v>78</v>
      </c>
    </row>
    <row r="86" spans="1:11" ht="14.25" hidden="1" thickBot="1" x14ac:dyDescent="0.2">
      <c r="D86" s="80" t="s">
        <v>79</v>
      </c>
    </row>
    <row r="87" spans="1:11" ht="14.25" hidden="1" thickBot="1" x14ac:dyDescent="0.2">
      <c r="D87" s="83" t="s">
        <v>80</v>
      </c>
      <c r="E87" s="85"/>
      <c r="F87" s="86"/>
    </row>
    <row r="88" spans="1:11" ht="14.25" hidden="1" thickBot="1" x14ac:dyDescent="0.2">
      <c r="F88" s="87"/>
    </row>
    <row r="89" spans="1:11" ht="14.25" hidden="1" thickBot="1" x14ac:dyDescent="0.2">
      <c r="A89" s="88" t="s">
        <v>21</v>
      </c>
      <c r="B89" s="85"/>
      <c r="C89" s="85"/>
      <c r="D89" s="85"/>
      <c r="E89" s="85"/>
      <c r="F89" s="86"/>
    </row>
    <row r="90" spans="1:11" hidden="1" x14ac:dyDescent="0.15">
      <c r="A90" s="28" t="s">
        <v>216</v>
      </c>
      <c r="B90" s="29"/>
      <c r="C90" s="29"/>
      <c r="D90" s="29"/>
      <c r="E90" s="29"/>
      <c r="F90" s="30"/>
    </row>
    <row r="91" spans="1:11" ht="14.25" hidden="1" thickBot="1" x14ac:dyDescent="0.2">
      <c r="A91" s="31" t="s">
        <v>217</v>
      </c>
      <c r="B91" s="32"/>
      <c r="C91" s="32"/>
      <c r="D91" s="32"/>
      <c r="E91" s="32"/>
      <c r="F91" s="33"/>
    </row>
    <row r="92" spans="1:11" hidden="1" x14ac:dyDescent="0.15"/>
    <row r="93" spans="1:11" hidden="1" x14ac:dyDescent="0.15"/>
    <row r="94" spans="1:11" hidden="1" x14ac:dyDescent="0.15"/>
    <row r="95" spans="1:11" ht="14.25" hidden="1" thickBot="1" x14ac:dyDescent="0.2"/>
    <row r="96" spans="1:11" hidden="1" x14ac:dyDescent="0.15">
      <c r="A96" s="4" t="s">
        <v>56</v>
      </c>
      <c r="B96" s="10" t="s">
        <v>144</v>
      </c>
      <c r="C96" s="26"/>
      <c r="D96" s="27"/>
      <c r="E96" s="10" t="s">
        <v>50</v>
      </c>
      <c r="F96" s="27"/>
      <c r="G96" s="10" t="s">
        <v>149</v>
      </c>
      <c r="H96" s="27"/>
    </row>
    <row r="97" spans="2:8" hidden="1" x14ac:dyDescent="0.15">
      <c r="B97" s="28" t="s">
        <v>150</v>
      </c>
      <c r="C97" s="29"/>
      <c r="D97" s="30"/>
      <c r="E97" s="28" t="s">
        <v>151</v>
      </c>
      <c r="F97" s="30"/>
      <c r="G97" s="28" t="s">
        <v>152</v>
      </c>
      <c r="H97" s="30"/>
    </row>
    <row r="98" spans="2:8" hidden="1" x14ac:dyDescent="0.15">
      <c r="B98" s="28" t="s">
        <v>153</v>
      </c>
      <c r="C98" s="29"/>
      <c r="D98" s="30"/>
      <c r="E98" s="28" t="s">
        <v>154</v>
      </c>
      <c r="F98" s="30"/>
      <c r="G98" s="28" t="s">
        <v>155</v>
      </c>
      <c r="H98" s="30"/>
    </row>
    <row r="99" spans="2:8" hidden="1" x14ac:dyDescent="0.15">
      <c r="B99" s="28" t="s">
        <v>156</v>
      </c>
      <c r="C99" s="29"/>
      <c r="D99" s="30"/>
      <c r="E99" s="28" t="s">
        <v>157</v>
      </c>
      <c r="F99" s="30"/>
      <c r="G99" s="28" t="s">
        <v>158</v>
      </c>
      <c r="H99" s="30"/>
    </row>
    <row r="100" spans="2:8" hidden="1" x14ac:dyDescent="0.15">
      <c r="B100" s="28" t="s">
        <v>159</v>
      </c>
      <c r="C100" s="29"/>
      <c r="D100" s="30"/>
      <c r="E100" s="28" t="s">
        <v>160</v>
      </c>
      <c r="F100" s="30"/>
      <c r="G100" s="28" t="s">
        <v>161</v>
      </c>
      <c r="H100" s="30"/>
    </row>
    <row r="101" spans="2:8" hidden="1" x14ac:dyDescent="0.15">
      <c r="B101" s="28" t="s">
        <v>162</v>
      </c>
      <c r="C101" s="29"/>
      <c r="D101" s="30"/>
      <c r="E101" s="28" t="s">
        <v>163</v>
      </c>
      <c r="F101" s="30"/>
      <c r="G101" s="28" t="s">
        <v>164</v>
      </c>
      <c r="H101" s="30"/>
    </row>
    <row r="102" spans="2:8" hidden="1" x14ac:dyDescent="0.15">
      <c r="B102" s="28" t="s">
        <v>165</v>
      </c>
      <c r="C102" s="29"/>
      <c r="D102" s="30"/>
      <c r="E102" s="28" t="s">
        <v>166</v>
      </c>
      <c r="F102" s="30"/>
      <c r="G102" s="28" t="s">
        <v>167</v>
      </c>
      <c r="H102" s="30"/>
    </row>
    <row r="103" spans="2:8" hidden="1" x14ac:dyDescent="0.15">
      <c r="B103" s="28" t="s">
        <v>168</v>
      </c>
      <c r="C103" s="29"/>
      <c r="D103" s="30"/>
      <c r="E103" s="28" t="s">
        <v>169</v>
      </c>
      <c r="F103" s="30"/>
      <c r="G103" s="28" t="s">
        <v>170</v>
      </c>
      <c r="H103" s="30"/>
    </row>
    <row r="104" spans="2:8" hidden="1" x14ac:dyDescent="0.15">
      <c r="B104" s="28" t="s">
        <v>171</v>
      </c>
      <c r="C104" s="29"/>
      <c r="D104" s="30"/>
      <c r="E104" s="28" t="s">
        <v>172</v>
      </c>
      <c r="F104" s="30"/>
      <c r="G104" s="28" t="s">
        <v>173</v>
      </c>
      <c r="H104" s="30"/>
    </row>
    <row r="105" spans="2:8" hidden="1" x14ac:dyDescent="0.15">
      <c r="B105" s="28" t="s">
        <v>174</v>
      </c>
      <c r="C105" s="29"/>
      <c r="D105" s="30"/>
      <c r="E105" s="28" t="s">
        <v>175</v>
      </c>
      <c r="F105" s="30"/>
      <c r="G105" s="28" t="s">
        <v>176</v>
      </c>
      <c r="H105" s="30"/>
    </row>
    <row r="106" spans="2:8" hidden="1" x14ac:dyDescent="0.15">
      <c r="B106" s="28" t="s">
        <v>177</v>
      </c>
      <c r="C106" s="29"/>
      <c r="D106" s="30"/>
      <c r="E106" s="28" t="s">
        <v>178</v>
      </c>
      <c r="F106" s="30"/>
      <c r="G106" s="28" t="s">
        <v>179</v>
      </c>
      <c r="H106" s="30"/>
    </row>
    <row r="107" spans="2:8" hidden="1" x14ac:dyDescent="0.15">
      <c r="B107" s="28" t="s">
        <v>180</v>
      </c>
      <c r="C107" s="29"/>
      <c r="D107" s="30"/>
      <c r="E107" s="28" t="s">
        <v>147</v>
      </c>
      <c r="F107" s="30"/>
      <c r="G107" s="28" t="s">
        <v>147</v>
      </c>
      <c r="H107" s="30"/>
    </row>
    <row r="108" spans="2:8" hidden="1" x14ac:dyDescent="0.15">
      <c r="B108" s="28" t="s">
        <v>181</v>
      </c>
      <c r="C108" s="29"/>
      <c r="D108" s="30"/>
      <c r="E108" s="28" t="s">
        <v>182</v>
      </c>
      <c r="F108" s="30"/>
      <c r="G108" s="28" t="s">
        <v>183</v>
      </c>
      <c r="H108" s="30"/>
    </row>
    <row r="109" spans="2:8" hidden="1" x14ac:dyDescent="0.15">
      <c r="B109" s="28" t="s">
        <v>184</v>
      </c>
      <c r="C109" s="29"/>
      <c r="D109" s="30"/>
      <c r="E109" s="28" t="s">
        <v>185</v>
      </c>
      <c r="F109" s="30"/>
      <c r="G109" s="28" t="s">
        <v>186</v>
      </c>
      <c r="H109" s="30"/>
    </row>
    <row r="110" spans="2:8" hidden="1" x14ac:dyDescent="0.15">
      <c r="B110" s="28" t="s">
        <v>187</v>
      </c>
      <c r="C110" s="29"/>
      <c r="D110" s="30"/>
      <c r="E110" s="28" t="s">
        <v>188</v>
      </c>
      <c r="F110" s="30"/>
      <c r="G110" s="28" t="s">
        <v>189</v>
      </c>
      <c r="H110" s="30"/>
    </row>
    <row r="111" spans="2:8" hidden="1" x14ac:dyDescent="0.15">
      <c r="B111" s="28" t="s">
        <v>190</v>
      </c>
      <c r="C111" s="29"/>
      <c r="D111" s="30"/>
      <c r="E111" s="28" t="s">
        <v>191</v>
      </c>
      <c r="F111" s="30"/>
      <c r="G111" s="28" t="s">
        <v>192</v>
      </c>
      <c r="H111" s="30"/>
    </row>
    <row r="112" spans="2:8" hidden="1" x14ac:dyDescent="0.15">
      <c r="B112" s="28" t="s">
        <v>193</v>
      </c>
      <c r="C112" s="29"/>
      <c r="D112" s="30"/>
      <c r="E112" s="28"/>
      <c r="F112" s="30"/>
      <c r="G112" s="28"/>
      <c r="H112" s="30"/>
    </row>
    <row r="113" spans="2:8" hidden="1" x14ac:dyDescent="0.15">
      <c r="B113" s="28" t="s">
        <v>194</v>
      </c>
      <c r="C113" s="29"/>
      <c r="D113" s="30"/>
      <c r="E113" s="28" t="s">
        <v>195</v>
      </c>
      <c r="F113" s="30"/>
      <c r="G113" s="28" t="s">
        <v>195</v>
      </c>
      <c r="H113" s="30"/>
    </row>
    <row r="114" spans="2:8" hidden="1" x14ac:dyDescent="0.15">
      <c r="B114" s="28" t="s">
        <v>196</v>
      </c>
      <c r="C114" s="29"/>
      <c r="D114" s="30"/>
      <c r="E114" s="28" t="s">
        <v>197</v>
      </c>
      <c r="F114" s="30"/>
      <c r="G114" s="28" t="s">
        <v>198</v>
      </c>
      <c r="H114" s="30"/>
    </row>
    <row r="115" spans="2:8" hidden="1" x14ac:dyDescent="0.15">
      <c r="B115" s="28" t="s">
        <v>199</v>
      </c>
      <c r="C115" s="29"/>
      <c r="D115" s="30"/>
      <c r="E115" s="28" t="s">
        <v>200</v>
      </c>
      <c r="F115" s="30"/>
      <c r="G115" s="28" t="s">
        <v>201</v>
      </c>
      <c r="H115" s="30"/>
    </row>
    <row r="116" spans="2:8" hidden="1" x14ac:dyDescent="0.15">
      <c r="B116" s="28" t="s">
        <v>202</v>
      </c>
      <c r="C116" s="29"/>
      <c r="D116" s="30"/>
      <c r="E116" s="28" t="s">
        <v>203</v>
      </c>
      <c r="F116" s="30"/>
      <c r="G116" s="28" t="s">
        <v>204</v>
      </c>
      <c r="H116" s="30"/>
    </row>
    <row r="117" spans="2:8" hidden="1" x14ac:dyDescent="0.15">
      <c r="B117" s="28" t="s">
        <v>205</v>
      </c>
      <c r="C117" s="29"/>
      <c r="D117" s="30"/>
      <c r="E117" s="28" t="s">
        <v>206</v>
      </c>
      <c r="F117" s="30"/>
      <c r="G117" s="28" t="s">
        <v>207</v>
      </c>
      <c r="H117" s="30"/>
    </row>
    <row r="118" spans="2:8" hidden="1" x14ac:dyDescent="0.15">
      <c r="B118" s="28" t="s">
        <v>208</v>
      </c>
      <c r="C118" s="29"/>
      <c r="D118" s="30"/>
      <c r="E118" s="28" t="s">
        <v>209</v>
      </c>
      <c r="F118" s="30"/>
      <c r="G118" s="28" t="s">
        <v>210</v>
      </c>
      <c r="H118" s="30"/>
    </row>
    <row r="119" spans="2:8" hidden="1" x14ac:dyDescent="0.15">
      <c r="B119" s="28" t="s">
        <v>211</v>
      </c>
      <c r="C119" s="29"/>
      <c r="D119" s="30"/>
      <c r="E119" s="28" t="s">
        <v>212</v>
      </c>
      <c r="F119" s="30"/>
      <c r="G119" s="28" t="s">
        <v>213</v>
      </c>
      <c r="H119" s="30"/>
    </row>
    <row r="120" spans="2:8" ht="14.25" hidden="1" thickBot="1" x14ac:dyDescent="0.2">
      <c r="B120" s="31"/>
      <c r="C120" s="32"/>
      <c r="D120" s="33"/>
      <c r="E120" s="31"/>
      <c r="F120" s="33"/>
      <c r="G120" s="31"/>
      <c r="H120" s="33"/>
    </row>
    <row r="121" spans="2:8" hidden="1" x14ac:dyDescent="0.15"/>
    <row r="122" spans="2:8" hidden="1" x14ac:dyDescent="0.15"/>
  </sheetData>
  <sheetProtection algorithmName="SHA-512" hashValue="/66+knlqzkloUv3QFGPQDTdkVBgdFOo2qxTDzA+WJaAGDNdBTIxLEBi0MgltJL5WWDD/NZBI9MdFdp2qbdxZgg==" saltValue="zDo6KL+ThsqYJOQOL2EZdQ==" spinCount="100000" sheet="1" objects="1" scenarios="1" formatCells="0" formatColumns="0" formatRows="0" insertColumns="0" insertRows="0" deleteColumns="0" deleteRows="0"/>
  <mergeCells count="43">
    <mergeCell ref="C70:D70"/>
    <mergeCell ref="A6:B6"/>
    <mergeCell ref="A7:B7"/>
    <mergeCell ref="A8:B8"/>
    <mergeCell ref="A9:B9"/>
    <mergeCell ref="A32:A58"/>
    <mergeCell ref="A28:A30"/>
    <mergeCell ref="A25:A27"/>
    <mergeCell ref="A10:A11"/>
    <mergeCell ref="C65:D6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66:D66"/>
    <mergeCell ref="A67:A69"/>
    <mergeCell ref="B60:I63"/>
    <mergeCell ref="A60:A63"/>
    <mergeCell ref="C19:I19"/>
    <mergeCell ref="C20:I20"/>
    <mergeCell ref="C21:I21"/>
    <mergeCell ref="A22:A23"/>
    <mergeCell ref="C30:I30"/>
    <mergeCell ref="C22:I22"/>
    <mergeCell ref="C23:I23"/>
    <mergeCell ref="A65:B65"/>
    <mergeCell ref="A14:A18"/>
    <mergeCell ref="K32:L32"/>
    <mergeCell ref="C24:I24"/>
    <mergeCell ref="C25:I25"/>
    <mergeCell ref="C26:I26"/>
    <mergeCell ref="C27:I27"/>
    <mergeCell ref="C28:I28"/>
    <mergeCell ref="C29:I29"/>
    <mergeCell ref="C15:I15"/>
    <mergeCell ref="C16:I16"/>
    <mergeCell ref="C17:I17"/>
    <mergeCell ref="C18:I18"/>
  </mergeCells>
  <phoneticPr fontId="3"/>
  <conditionalFormatting sqref="B70:D70">
    <cfRule type="containsBlanks" dxfId="5" priority="3">
      <formula>LEN(TRIM(B70))=0</formula>
    </cfRule>
  </conditionalFormatting>
  <conditionalFormatting sqref="C67:C69">
    <cfRule type="notContainsBlanks" dxfId="4" priority="1" stopIfTrue="1">
      <formula>LEN(TRIM(C67))&gt;0</formula>
    </cfRule>
    <cfRule type="containsBlanks" dxfId="3" priority="2" stopIfTrue="1">
      <formula>LEN(TRIM(C67))=0</formula>
    </cfRule>
  </conditionalFormatting>
  <conditionalFormatting sqref="C6:I11 C13:I30 E34:I58 C35:C58 B60">
    <cfRule type="notContainsBlanks" dxfId="2" priority="7" stopIfTrue="1">
      <formula>LEN(TRIM(B6))&gt;0</formula>
    </cfRule>
    <cfRule type="containsBlanks" dxfId="1" priority="8" stopIfTrue="1">
      <formula>LEN(TRIM(B6))=0</formula>
    </cfRule>
  </conditionalFormatting>
  <conditionalFormatting sqref="J34:J58">
    <cfRule type="containsBlanks" dxfId="0" priority="4">
      <formula>LEN(TRIM(J34))=0</formula>
    </cfRule>
  </conditionalFormatting>
  <dataValidations count="13">
    <dataValidation type="list" allowBlank="1" showInputMessage="1" showErrorMessage="1" sqref="C7:I7" xr:uid="{00000000-0002-0000-0000-000000000000}">
      <formula1>$B$97:$B$119</formula1>
    </dataValidation>
    <dataValidation type="whole" allowBlank="1" showInputMessage="1" showErrorMessage="1" sqref="C34:C58" xr:uid="{00000000-0002-0000-0000-000001000000}">
      <formula1>1</formula1>
      <formula2>99</formula2>
    </dataValidation>
    <dataValidation type="list" allowBlank="1" showInputMessage="1" showErrorMessage="1" sqref="D34:D58" xr:uid="{00000000-0002-0000-0000-000002000000}">
      <formula1>$D$77:$D$87</formula1>
    </dataValidation>
    <dataValidation type="list" allowBlank="1" showInputMessage="1" showErrorMessage="1" sqref="I34:I58" xr:uid="{00000000-0002-0000-0000-000003000000}">
      <formula1>$F$75:$F$80</formula1>
    </dataValidation>
    <dataValidation type="list" allowBlank="1" showInputMessage="1" showErrorMessage="1" sqref="C26:I26 C29:I29" xr:uid="{00000000-0002-0000-0000-000004000000}">
      <formula1>$K$77:$K$83</formula1>
    </dataValidation>
    <dataValidation type="list" allowBlank="1" showInputMessage="1" showErrorMessage="1" sqref="C68" xr:uid="{00000000-0002-0000-0000-000007000000}">
      <formula1>"1,2,3,4,5,6,7,8,9,10,11,12"</formula1>
    </dataValidation>
    <dataValidation type="list" allowBlank="1" showInputMessage="1" showErrorMessage="1" sqref="C69" xr:uid="{00000000-0002-0000-0000-000008000000}">
      <formula1>"1,2,3,4,5,6,7,8,9,10,11,12,13,14,15,16,17,18,19,20,21,22,23,24,25,26,27,28,29,30,31"</formula1>
    </dataValidation>
    <dataValidation type="list" allowBlank="1" showInputMessage="1" showErrorMessage="1" sqref="J34:J58" xr:uid="{D5B814B5-55C1-4350-8B6F-EB39BBF9E92A}">
      <formula1>"男子,女子"</formula1>
    </dataValidation>
    <dataValidation type="list" allowBlank="1" showInputMessage="1" showErrorMessage="1" sqref="B70" xr:uid="{A8E93F8E-5A20-4158-A068-7EDEE5CA932E}">
      <formula1>"会長,理事長,理事"</formula1>
    </dataValidation>
    <dataValidation type="list" allowBlank="1" showInputMessage="1" showErrorMessage="1" sqref="C67" xr:uid="{B0640B9F-F489-43DE-9296-CCC1BCC56368}">
      <formula1>"2024,2025,2026"</formula1>
    </dataValidation>
    <dataValidation imeMode="halfAlpha" allowBlank="1" showInputMessage="1" showErrorMessage="1" sqref="C10:I10 C15:I15 C17:I17 C18:I18" xr:uid="{6A4F9728-B382-4DAC-AE77-CF5945566FCE}"/>
    <dataValidation imeMode="hiragana" allowBlank="1" showInputMessage="1" showErrorMessage="1" sqref="C8:I8" xr:uid="{6EEABC7A-21DC-4B52-B405-B7CF9C509B06}"/>
    <dataValidation type="list" allowBlank="1" showInputMessage="1" showErrorMessage="1" sqref="C6:I6" xr:uid="{00000000-0002-0000-0000-000005000000}">
      <formula1>$A$90:$A$91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3"/>
  <sheetViews>
    <sheetView view="pageBreakPreview" zoomScaleNormal="85" zoomScaleSheetLayoutView="100" workbookViewId="0">
      <selection activeCell="H59" sqref="H59"/>
    </sheetView>
  </sheetViews>
  <sheetFormatPr defaultRowHeight="13.5" x14ac:dyDescent="0.15"/>
  <cols>
    <col min="1" max="1" width="1.125" style="12" customWidth="1"/>
    <col min="2" max="2" width="5.875" style="12" customWidth="1"/>
    <col min="3" max="3" width="3.5" style="12" hidden="1" customWidth="1"/>
    <col min="4" max="4" width="5.125" style="12" customWidth="1"/>
    <col min="5" max="5" width="3.625" style="12" customWidth="1"/>
    <col min="6" max="6" width="13.125" style="12" customWidth="1"/>
    <col min="7" max="7" width="11" style="12" customWidth="1"/>
    <col min="8" max="8" width="5.875" style="12" customWidth="1"/>
    <col min="9" max="9" width="4" style="12" customWidth="1"/>
    <col min="10" max="10" width="5" style="12" customWidth="1"/>
    <col min="11" max="11" width="6.25" style="12" customWidth="1"/>
    <col min="12" max="12" width="5.625" style="12" customWidth="1"/>
    <col min="13" max="13" width="1.5" style="12" hidden="1" customWidth="1"/>
    <col min="14" max="14" width="5.125" style="12" customWidth="1"/>
    <col min="15" max="15" width="11.625" style="12" customWidth="1"/>
    <col min="16" max="16" width="9.625" style="12" customWidth="1"/>
    <col min="17" max="19" width="5" style="12" customWidth="1"/>
    <col min="20" max="39" width="4.625" style="12" customWidth="1"/>
    <col min="40" max="16384" width="9" style="12"/>
  </cols>
  <sheetData>
    <row r="1" spans="1:19" ht="27.75" customHeight="1" x14ac:dyDescent="0.15">
      <c r="A1" s="268" t="str">
        <f>入力シート!C6&amp;""</f>
        <v/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19" ht="27.75" customHeight="1" x14ac:dyDescent="0.1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19" ht="27.75" customHeight="1" x14ac:dyDescent="0.15">
      <c r="A3" s="266" t="s">
        <v>214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19" ht="21" customHeight="1" x14ac:dyDescent="0.2">
      <c r="F4" s="252" t="s">
        <v>0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13"/>
    </row>
    <row r="5" spans="1:19" ht="6" customHeight="1" x14ac:dyDescent="0.2"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9" ht="27" customHeight="1" x14ac:dyDescent="0.15">
      <c r="B6" s="231" t="s">
        <v>1</v>
      </c>
      <c r="C6" s="232"/>
      <c r="D6" s="233"/>
      <c r="E6" s="254" t="str">
        <f>入力シート!C9&amp;""</f>
        <v/>
      </c>
      <c r="F6" s="255"/>
      <c r="G6" s="255"/>
      <c r="H6" s="255"/>
      <c r="I6" s="255"/>
      <c r="J6" s="255"/>
      <c r="K6" s="256"/>
      <c r="L6" s="278" t="s">
        <v>2</v>
      </c>
      <c r="M6" s="279"/>
      <c r="N6" s="279"/>
      <c r="O6" s="254" t="str">
        <f>入力シート!C7&amp;""</f>
        <v/>
      </c>
      <c r="P6" s="255"/>
      <c r="Q6" s="255"/>
      <c r="R6" s="255"/>
      <c r="S6" s="256"/>
    </row>
    <row r="7" spans="1:19" ht="27" customHeight="1" x14ac:dyDescent="0.15">
      <c r="B7" s="231" t="s">
        <v>3</v>
      </c>
      <c r="C7" s="232"/>
      <c r="D7" s="233"/>
      <c r="E7" s="14" t="s">
        <v>4</v>
      </c>
      <c r="F7" s="34" t="str">
        <f>入力シート!C10&amp;""</f>
        <v/>
      </c>
      <c r="G7" s="271" t="str">
        <f>入力シート!C11&amp;""</f>
        <v/>
      </c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3"/>
    </row>
    <row r="8" spans="1:19" ht="17.25" customHeight="1" x14ac:dyDescent="0.15">
      <c r="B8" s="238" t="s">
        <v>5</v>
      </c>
      <c r="C8" s="260"/>
      <c r="D8" s="257"/>
      <c r="E8" s="235" t="str">
        <f>入力シート!C19&amp;""</f>
        <v/>
      </c>
      <c r="F8" s="261"/>
      <c r="G8" s="262"/>
      <c r="H8" s="238" t="s">
        <v>6</v>
      </c>
      <c r="I8" s="257"/>
      <c r="J8" s="235" t="str">
        <f>入力シート!C20&amp;""</f>
        <v/>
      </c>
      <c r="K8" s="261"/>
      <c r="L8" s="261"/>
      <c r="M8" s="261"/>
      <c r="N8" s="262"/>
      <c r="O8" s="15" t="s">
        <v>6</v>
      </c>
      <c r="P8" s="235" t="str">
        <f>入力シート!C21&amp;""</f>
        <v/>
      </c>
      <c r="Q8" s="261"/>
      <c r="R8" s="261"/>
      <c r="S8" s="262"/>
    </row>
    <row r="9" spans="1:19" ht="17.25" customHeight="1" x14ac:dyDescent="0.15">
      <c r="B9" s="239">
        <v>30</v>
      </c>
      <c r="C9" s="258"/>
      <c r="D9" s="259"/>
      <c r="E9" s="237"/>
      <c r="F9" s="263"/>
      <c r="G9" s="264"/>
      <c r="H9" s="239">
        <v>31</v>
      </c>
      <c r="I9" s="259"/>
      <c r="J9" s="237"/>
      <c r="K9" s="263"/>
      <c r="L9" s="263"/>
      <c r="M9" s="263"/>
      <c r="N9" s="264"/>
      <c r="O9" s="16">
        <v>32</v>
      </c>
      <c r="P9" s="237"/>
      <c r="Q9" s="263"/>
      <c r="R9" s="263"/>
      <c r="S9" s="264"/>
    </row>
    <row r="10" spans="1:19" ht="17.25" customHeight="1" x14ac:dyDescent="0.15">
      <c r="B10" s="224" t="s">
        <v>7</v>
      </c>
      <c r="C10" s="211"/>
      <c r="D10" s="212"/>
      <c r="E10" s="192" t="str">
        <f>入力シート!C14&amp;""</f>
        <v/>
      </c>
      <c r="F10" s="193"/>
      <c r="G10" s="193"/>
      <c r="H10" s="193"/>
      <c r="I10" s="194"/>
      <c r="J10" s="17"/>
      <c r="K10" s="218" t="s">
        <v>224</v>
      </c>
      <c r="L10" s="219"/>
      <c r="M10" s="220"/>
      <c r="N10" s="18" t="s">
        <v>223</v>
      </c>
      <c r="O10" s="274" t="str">
        <f>入力シート!C18&amp;""</f>
        <v/>
      </c>
      <c r="P10" s="275"/>
      <c r="Q10" s="275"/>
      <c r="R10" s="275"/>
      <c r="S10" s="276"/>
    </row>
    <row r="11" spans="1:19" ht="17.25" customHeight="1" x14ac:dyDescent="0.15">
      <c r="B11" s="225"/>
      <c r="C11" s="226"/>
      <c r="D11" s="227"/>
      <c r="E11" s="195"/>
      <c r="F11" s="196"/>
      <c r="G11" s="196"/>
      <c r="H11" s="196"/>
      <c r="I11" s="197"/>
      <c r="J11" s="19"/>
      <c r="K11" s="221"/>
      <c r="L11" s="222"/>
      <c r="M11" s="223"/>
      <c r="N11" s="20" t="s">
        <v>8</v>
      </c>
      <c r="O11" s="178" t="str">
        <f>入力シート!C17&amp;""</f>
        <v/>
      </c>
      <c r="P11" s="179"/>
      <c r="Q11" s="179"/>
      <c r="R11" s="179"/>
      <c r="S11" s="277"/>
    </row>
    <row r="12" spans="1:19" ht="33" customHeight="1" x14ac:dyDescent="0.15">
      <c r="B12" s="231" t="s">
        <v>9</v>
      </c>
      <c r="C12" s="232"/>
      <c r="D12" s="233"/>
      <c r="E12" s="14" t="s">
        <v>4</v>
      </c>
      <c r="F12" s="34" t="str">
        <f>入力シート!C15&amp;""</f>
        <v/>
      </c>
      <c r="G12" s="271" t="str">
        <f>入力シート!C16&amp;""</f>
        <v/>
      </c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3"/>
    </row>
    <row r="13" spans="1:19" ht="17.25" customHeight="1" x14ac:dyDescent="0.15">
      <c r="B13" s="206" t="s">
        <v>18</v>
      </c>
      <c r="C13" s="207"/>
      <c r="D13" s="207"/>
      <c r="E13" s="234" t="str">
        <f>入力シート!C25&amp;""</f>
        <v/>
      </c>
      <c r="F13" s="235"/>
      <c r="G13" s="24" t="s">
        <v>98</v>
      </c>
      <c r="H13" s="199" t="str">
        <f>入力シート!C26&amp;""</f>
        <v/>
      </c>
      <c r="I13" s="200"/>
      <c r="J13" s="200"/>
      <c r="K13" s="200"/>
      <c r="L13" s="200"/>
      <c r="M13" s="200"/>
      <c r="N13" s="201"/>
      <c r="O13" s="238" t="s">
        <v>20</v>
      </c>
      <c r="P13" s="235" t="str">
        <f>入力シート!C13&amp;""</f>
        <v/>
      </c>
      <c r="Q13" s="261"/>
      <c r="R13" s="261"/>
      <c r="S13" s="262"/>
    </row>
    <row r="14" spans="1:19" ht="17.25" customHeight="1" x14ac:dyDescent="0.15">
      <c r="B14" s="208"/>
      <c r="C14" s="209"/>
      <c r="D14" s="209"/>
      <c r="E14" s="236"/>
      <c r="F14" s="237"/>
      <c r="G14" s="25" t="s">
        <v>38</v>
      </c>
      <c r="H14" s="202" t="str">
        <f>入力シート!C27&amp;""</f>
        <v/>
      </c>
      <c r="I14" s="203"/>
      <c r="J14" s="203"/>
      <c r="K14" s="203"/>
      <c r="L14" s="203"/>
      <c r="M14" s="203"/>
      <c r="N14" s="204"/>
      <c r="O14" s="239"/>
      <c r="P14" s="237"/>
      <c r="Q14" s="263"/>
      <c r="R14" s="263"/>
      <c r="S14" s="264"/>
    </row>
    <row r="15" spans="1:19" ht="17.25" customHeight="1" x14ac:dyDescent="0.15">
      <c r="B15" s="206" t="s">
        <v>19</v>
      </c>
      <c r="C15" s="207"/>
      <c r="D15" s="207"/>
      <c r="E15" s="234" t="str">
        <f>入力シート!C28&amp;""</f>
        <v/>
      </c>
      <c r="F15" s="235"/>
      <c r="G15" s="24" t="s">
        <v>98</v>
      </c>
      <c r="H15" s="199" t="str">
        <f>入力シート!C29&amp;""</f>
        <v/>
      </c>
      <c r="I15" s="200"/>
      <c r="J15" s="200"/>
      <c r="K15" s="200"/>
      <c r="L15" s="200"/>
      <c r="M15" s="200"/>
      <c r="N15" s="201"/>
      <c r="O15" s="238" t="s">
        <v>134</v>
      </c>
      <c r="P15" s="235" t="str">
        <f>入力シート!C24&amp;""</f>
        <v/>
      </c>
      <c r="Q15" s="261"/>
      <c r="R15" s="261"/>
      <c r="S15" s="262"/>
    </row>
    <row r="16" spans="1:19" ht="17.25" customHeight="1" x14ac:dyDescent="0.15">
      <c r="B16" s="208"/>
      <c r="C16" s="209"/>
      <c r="D16" s="209"/>
      <c r="E16" s="236"/>
      <c r="F16" s="237"/>
      <c r="G16" s="25" t="s">
        <v>38</v>
      </c>
      <c r="H16" s="202" t="str">
        <f>入力シート!C30&amp;""</f>
        <v/>
      </c>
      <c r="I16" s="203"/>
      <c r="J16" s="203"/>
      <c r="K16" s="203"/>
      <c r="L16" s="203"/>
      <c r="M16" s="203"/>
      <c r="N16" s="204"/>
      <c r="O16" s="239"/>
      <c r="P16" s="237"/>
      <c r="Q16" s="263"/>
      <c r="R16" s="263"/>
      <c r="S16" s="264"/>
    </row>
    <row r="17" spans="2:19" ht="6" customHeight="1" x14ac:dyDescent="0.15"/>
    <row r="18" spans="2:19" x14ac:dyDescent="0.15"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1"/>
    </row>
    <row r="19" spans="2:19" ht="6" customHeight="1" x14ac:dyDescent="0.1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2:19" x14ac:dyDescent="0.15">
      <c r="B20" s="240"/>
      <c r="C20" s="228" t="s">
        <v>10</v>
      </c>
      <c r="D20" s="242" t="s">
        <v>10</v>
      </c>
      <c r="E20" s="210" t="s">
        <v>11</v>
      </c>
      <c r="F20" s="211"/>
      <c r="G20" s="212"/>
      <c r="H20" s="248" t="s">
        <v>12</v>
      </c>
      <c r="I20" s="180"/>
      <c r="J20" s="244" t="s">
        <v>140</v>
      </c>
      <c r="K20" s="246"/>
      <c r="L20" s="242" t="s">
        <v>10</v>
      </c>
      <c r="M20" s="242"/>
      <c r="N20" s="213" t="s">
        <v>11</v>
      </c>
      <c r="O20" s="213"/>
      <c r="P20" s="213"/>
      <c r="Q20" s="248" t="s">
        <v>12</v>
      </c>
      <c r="R20" s="180"/>
      <c r="S20" s="280" t="s">
        <v>140</v>
      </c>
    </row>
    <row r="21" spans="2:19" ht="14.25" x14ac:dyDescent="0.15">
      <c r="B21" s="241"/>
      <c r="C21" s="229"/>
      <c r="D21" s="243"/>
      <c r="E21" s="214" t="s">
        <v>13</v>
      </c>
      <c r="F21" s="215"/>
      <c r="G21" s="216"/>
      <c r="H21" s="249"/>
      <c r="I21" s="250"/>
      <c r="J21" s="245"/>
      <c r="K21" s="247"/>
      <c r="L21" s="243"/>
      <c r="M21" s="243"/>
      <c r="N21" s="217" t="s">
        <v>13</v>
      </c>
      <c r="O21" s="217"/>
      <c r="P21" s="217"/>
      <c r="Q21" s="249"/>
      <c r="R21" s="250"/>
      <c r="S21" s="281"/>
    </row>
    <row r="22" spans="2:19" ht="15" customHeight="1" x14ac:dyDescent="0.15">
      <c r="B22" s="168" t="s">
        <v>14</v>
      </c>
      <c r="C22" s="169">
        <v>10</v>
      </c>
      <c r="D22" s="161" t="str">
        <f>入力シート!C34&amp;""</f>
        <v>10</v>
      </c>
      <c r="E22" s="151" t="str">
        <f>入力シート!L34</f>
        <v xml:space="preserve"> </v>
      </c>
      <c r="F22" s="152"/>
      <c r="G22" s="153"/>
      <c r="H22" s="154" t="str">
        <f>入力シート!I34&amp;""</f>
        <v/>
      </c>
      <c r="I22" s="155"/>
      <c r="J22" s="205" t="str">
        <f>入力シート!J34&amp;""</f>
        <v/>
      </c>
      <c r="K22" s="160" t="s">
        <v>15</v>
      </c>
      <c r="L22" s="161" t="str">
        <f>入力シート!C47&amp;""</f>
        <v/>
      </c>
      <c r="M22" s="161"/>
      <c r="N22" s="151" t="str">
        <f>入力シート!L47</f>
        <v xml:space="preserve"> </v>
      </c>
      <c r="O22" s="152"/>
      <c r="P22" s="153"/>
      <c r="Q22" s="154" t="str">
        <f>入力シート!I47&amp;""</f>
        <v/>
      </c>
      <c r="R22" s="155"/>
      <c r="S22" s="265" t="str">
        <f>入力シート!J47&amp;""</f>
        <v/>
      </c>
    </row>
    <row r="23" spans="2:19" ht="21" customHeight="1" x14ac:dyDescent="0.15">
      <c r="B23" s="168"/>
      <c r="C23" s="169"/>
      <c r="D23" s="162"/>
      <c r="E23" s="157" t="str">
        <f>入力シート!K34</f>
        <v xml:space="preserve"> </v>
      </c>
      <c r="F23" s="158"/>
      <c r="G23" s="159"/>
      <c r="H23" s="156"/>
      <c r="I23" s="155"/>
      <c r="J23" s="205"/>
      <c r="K23" s="160"/>
      <c r="L23" s="162"/>
      <c r="M23" s="162"/>
      <c r="N23" s="157" t="str">
        <f>入力シート!K47</f>
        <v xml:space="preserve"> </v>
      </c>
      <c r="O23" s="158"/>
      <c r="P23" s="159"/>
      <c r="Q23" s="156"/>
      <c r="R23" s="155"/>
      <c r="S23" s="265"/>
    </row>
    <row r="24" spans="2:19" ht="15" customHeight="1" x14ac:dyDescent="0.15">
      <c r="B24" s="168" t="s">
        <v>15</v>
      </c>
      <c r="C24" s="169"/>
      <c r="D24" s="161" t="str">
        <f>入力シート!C35&amp;""</f>
        <v/>
      </c>
      <c r="E24" s="151" t="str">
        <f>入力シート!L35</f>
        <v xml:space="preserve"> </v>
      </c>
      <c r="F24" s="152"/>
      <c r="G24" s="153"/>
      <c r="H24" s="154" t="str">
        <f>入力シート!I35&amp;""</f>
        <v/>
      </c>
      <c r="I24" s="155"/>
      <c r="J24" s="205" t="str">
        <f>入力シート!J35&amp;""</f>
        <v/>
      </c>
      <c r="K24" s="160" t="s">
        <v>15</v>
      </c>
      <c r="L24" s="161" t="str">
        <f>入力シート!C48&amp;""</f>
        <v/>
      </c>
      <c r="M24" s="161"/>
      <c r="N24" s="151" t="str">
        <f>入力シート!L48</f>
        <v xml:space="preserve"> </v>
      </c>
      <c r="O24" s="152"/>
      <c r="P24" s="153"/>
      <c r="Q24" s="154" t="str">
        <f>入力シート!I48&amp;""</f>
        <v/>
      </c>
      <c r="R24" s="155"/>
      <c r="S24" s="265" t="str">
        <f>入力シート!J48&amp;""</f>
        <v/>
      </c>
    </row>
    <row r="25" spans="2:19" ht="21" customHeight="1" x14ac:dyDescent="0.15">
      <c r="B25" s="168"/>
      <c r="C25" s="169"/>
      <c r="D25" s="162"/>
      <c r="E25" s="157" t="str">
        <f>入力シート!K35</f>
        <v xml:space="preserve"> </v>
      </c>
      <c r="F25" s="158"/>
      <c r="G25" s="159"/>
      <c r="H25" s="156"/>
      <c r="I25" s="155"/>
      <c r="J25" s="205"/>
      <c r="K25" s="160"/>
      <c r="L25" s="162"/>
      <c r="M25" s="162"/>
      <c r="N25" s="157" t="str">
        <f>入力シート!K48</f>
        <v xml:space="preserve"> </v>
      </c>
      <c r="O25" s="158"/>
      <c r="P25" s="159"/>
      <c r="Q25" s="156"/>
      <c r="R25" s="155"/>
      <c r="S25" s="265"/>
    </row>
    <row r="26" spans="2:19" ht="15" customHeight="1" x14ac:dyDescent="0.15">
      <c r="B26" s="168" t="s">
        <v>15</v>
      </c>
      <c r="C26" s="169"/>
      <c r="D26" s="161" t="str">
        <f>入力シート!C36&amp;""</f>
        <v/>
      </c>
      <c r="E26" s="151" t="str">
        <f>入力シート!L36</f>
        <v xml:space="preserve"> </v>
      </c>
      <c r="F26" s="152"/>
      <c r="G26" s="153"/>
      <c r="H26" s="154" t="str">
        <f>入力シート!I36&amp;""</f>
        <v/>
      </c>
      <c r="I26" s="155"/>
      <c r="J26" s="205" t="str">
        <f>入力シート!J36&amp;""</f>
        <v/>
      </c>
      <c r="K26" s="160" t="s">
        <v>15</v>
      </c>
      <c r="L26" s="161" t="str">
        <f>入力シート!C49&amp;""</f>
        <v/>
      </c>
      <c r="M26" s="161"/>
      <c r="N26" s="151" t="str">
        <f>入力シート!L49</f>
        <v xml:space="preserve"> </v>
      </c>
      <c r="O26" s="152"/>
      <c r="P26" s="153"/>
      <c r="Q26" s="154" t="str">
        <f>入力シート!I49&amp;""</f>
        <v/>
      </c>
      <c r="R26" s="155"/>
      <c r="S26" s="265" t="str">
        <f>入力シート!J49&amp;""</f>
        <v/>
      </c>
    </row>
    <row r="27" spans="2:19" ht="21" customHeight="1" x14ac:dyDescent="0.15">
      <c r="B27" s="168"/>
      <c r="C27" s="169"/>
      <c r="D27" s="162"/>
      <c r="E27" s="157" t="str">
        <f>入力シート!K36</f>
        <v xml:space="preserve"> </v>
      </c>
      <c r="F27" s="158"/>
      <c r="G27" s="159"/>
      <c r="H27" s="156"/>
      <c r="I27" s="155"/>
      <c r="J27" s="205"/>
      <c r="K27" s="160"/>
      <c r="L27" s="162"/>
      <c r="M27" s="162"/>
      <c r="N27" s="157" t="str">
        <f>入力シート!K49</f>
        <v xml:space="preserve"> </v>
      </c>
      <c r="O27" s="158"/>
      <c r="P27" s="159"/>
      <c r="Q27" s="156"/>
      <c r="R27" s="155"/>
      <c r="S27" s="265"/>
    </row>
    <row r="28" spans="2:19" ht="15" customHeight="1" x14ac:dyDescent="0.15">
      <c r="B28" s="168" t="s">
        <v>15</v>
      </c>
      <c r="C28" s="169"/>
      <c r="D28" s="161" t="str">
        <f>入力シート!C37&amp;""</f>
        <v/>
      </c>
      <c r="E28" s="151" t="str">
        <f>入力シート!L37</f>
        <v xml:space="preserve"> </v>
      </c>
      <c r="F28" s="152"/>
      <c r="G28" s="153"/>
      <c r="H28" s="154" t="str">
        <f>入力シート!I37&amp;""</f>
        <v/>
      </c>
      <c r="I28" s="155"/>
      <c r="J28" s="205" t="str">
        <f>入力シート!J37&amp;""</f>
        <v/>
      </c>
      <c r="K28" s="160" t="s">
        <v>15</v>
      </c>
      <c r="L28" s="161" t="str">
        <f>入力シート!C50&amp;""</f>
        <v/>
      </c>
      <c r="M28" s="161"/>
      <c r="N28" s="151" t="str">
        <f>入力シート!L50</f>
        <v xml:space="preserve"> </v>
      </c>
      <c r="O28" s="152"/>
      <c r="P28" s="153"/>
      <c r="Q28" s="154" t="str">
        <f>入力シート!I50&amp;""</f>
        <v/>
      </c>
      <c r="R28" s="155"/>
      <c r="S28" s="265" t="str">
        <f>入力シート!J50&amp;""</f>
        <v/>
      </c>
    </row>
    <row r="29" spans="2:19" ht="21" customHeight="1" x14ac:dyDescent="0.15">
      <c r="B29" s="168"/>
      <c r="C29" s="169"/>
      <c r="D29" s="162"/>
      <c r="E29" s="157" t="str">
        <f>入力シート!K37</f>
        <v xml:space="preserve"> </v>
      </c>
      <c r="F29" s="158"/>
      <c r="G29" s="159"/>
      <c r="H29" s="156"/>
      <c r="I29" s="155"/>
      <c r="J29" s="205"/>
      <c r="K29" s="160"/>
      <c r="L29" s="162"/>
      <c r="M29" s="162"/>
      <c r="N29" s="157" t="str">
        <f>入力シート!K50</f>
        <v xml:space="preserve"> </v>
      </c>
      <c r="O29" s="158"/>
      <c r="P29" s="159"/>
      <c r="Q29" s="156"/>
      <c r="R29" s="155"/>
      <c r="S29" s="265"/>
    </row>
    <row r="30" spans="2:19" ht="15" customHeight="1" x14ac:dyDescent="0.15">
      <c r="B30" s="168" t="s">
        <v>15</v>
      </c>
      <c r="C30" s="185"/>
      <c r="D30" s="161" t="str">
        <f>入力シート!C38&amp;""</f>
        <v/>
      </c>
      <c r="E30" s="151" t="str">
        <f>入力シート!L38</f>
        <v xml:space="preserve"> </v>
      </c>
      <c r="F30" s="152"/>
      <c r="G30" s="153"/>
      <c r="H30" s="154" t="str">
        <f>入力シート!I38&amp;""</f>
        <v/>
      </c>
      <c r="I30" s="155"/>
      <c r="J30" s="205" t="str">
        <f>入力シート!J38&amp;""</f>
        <v/>
      </c>
      <c r="K30" s="160" t="s">
        <v>15</v>
      </c>
      <c r="L30" s="161" t="str">
        <f>入力シート!C51&amp;""</f>
        <v/>
      </c>
      <c r="M30" s="161"/>
      <c r="N30" s="151" t="str">
        <f>入力シート!L51</f>
        <v xml:space="preserve"> </v>
      </c>
      <c r="O30" s="152"/>
      <c r="P30" s="153"/>
      <c r="Q30" s="154" t="str">
        <f>入力シート!I51&amp;""</f>
        <v/>
      </c>
      <c r="R30" s="155"/>
      <c r="S30" s="265" t="str">
        <f>入力シート!J51&amp;""</f>
        <v/>
      </c>
    </row>
    <row r="31" spans="2:19" ht="21" customHeight="1" x14ac:dyDescent="0.15">
      <c r="B31" s="168"/>
      <c r="C31" s="185"/>
      <c r="D31" s="162"/>
      <c r="E31" s="157" t="str">
        <f>入力シート!K38</f>
        <v xml:space="preserve"> </v>
      </c>
      <c r="F31" s="158"/>
      <c r="G31" s="159"/>
      <c r="H31" s="156"/>
      <c r="I31" s="155"/>
      <c r="J31" s="205"/>
      <c r="K31" s="160"/>
      <c r="L31" s="162"/>
      <c r="M31" s="162"/>
      <c r="N31" s="157" t="str">
        <f>入力シート!K51</f>
        <v xml:space="preserve"> </v>
      </c>
      <c r="O31" s="158"/>
      <c r="P31" s="159"/>
      <c r="Q31" s="156"/>
      <c r="R31" s="155"/>
      <c r="S31" s="265"/>
    </row>
    <row r="32" spans="2:19" ht="15" customHeight="1" x14ac:dyDescent="0.15">
      <c r="B32" s="168" t="s">
        <v>15</v>
      </c>
      <c r="C32" s="185"/>
      <c r="D32" s="161" t="str">
        <f>入力シート!C39&amp;""</f>
        <v/>
      </c>
      <c r="E32" s="151" t="str">
        <f>入力シート!L39</f>
        <v xml:space="preserve"> </v>
      </c>
      <c r="F32" s="152"/>
      <c r="G32" s="153"/>
      <c r="H32" s="154" t="str">
        <f>入力シート!I39&amp;""</f>
        <v/>
      </c>
      <c r="I32" s="155"/>
      <c r="J32" s="205" t="str">
        <f>入力シート!J39&amp;""</f>
        <v/>
      </c>
      <c r="K32" s="160" t="s">
        <v>15</v>
      </c>
      <c r="L32" s="161" t="str">
        <f>入力シート!C52&amp;""</f>
        <v/>
      </c>
      <c r="M32" s="161"/>
      <c r="N32" s="151" t="str">
        <f>入力シート!L52</f>
        <v xml:space="preserve"> </v>
      </c>
      <c r="O32" s="152"/>
      <c r="P32" s="153"/>
      <c r="Q32" s="154" t="str">
        <f>入力シート!I52&amp;""</f>
        <v/>
      </c>
      <c r="R32" s="155"/>
      <c r="S32" s="265" t="str">
        <f>入力シート!J52&amp;""</f>
        <v/>
      </c>
    </row>
    <row r="33" spans="2:19" ht="21" customHeight="1" x14ac:dyDescent="0.15">
      <c r="B33" s="168"/>
      <c r="C33" s="185"/>
      <c r="D33" s="162"/>
      <c r="E33" s="157" t="str">
        <f>入力シート!K39</f>
        <v xml:space="preserve"> </v>
      </c>
      <c r="F33" s="158"/>
      <c r="G33" s="159"/>
      <c r="H33" s="156"/>
      <c r="I33" s="155"/>
      <c r="J33" s="205"/>
      <c r="K33" s="160"/>
      <c r="L33" s="162"/>
      <c r="M33" s="162"/>
      <c r="N33" s="157" t="str">
        <f>入力シート!K52</f>
        <v xml:space="preserve"> </v>
      </c>
      <c r="O33" s="158"/>
      <c r="P33" s="159"/>
      <c r="Q33" s="156"/>
      <c r="R33" s="155"/>
      <c r="S33" s="265"/>
    </row>
    <row r="34" spans="2:19" ht="15" customHeight="1" x14ac:dyDescent="0.15">
      <c r="B34" s="168" t="s">
        <v>15</v>
      </c>
      <c r="C34" s="185"/>
      <c r="D34" s="161" t="str">
        <f>入力シート!C40&amp;""</f>
        <v/>
      </c>
      <c r="E34" s="151" t="str">
        <f>入力シート!L40</f>
        <v xml:space="preserve"> </v>
      </c>
      <c r="F34" s="152"/>
      <c r="G34" s="153"/>
      <c r="H34" s="154" t="str">
        <f>入力シート!I40&amp;""</f>
        <v/>
      </c>
      <c r="I34" s="155"/>
      <c r="J34" s="205" t="str">
        <f>入力シート!J40&amp;""</f>
        <v/>
      </c>
      <c r="K34" s="160" t="s">
        <v>15</v>
      </c>
      <c r="L34" s="161" t="str">
        <f>入力シート!C53&amp;""</f>
        <v/>
      </c>
      <c r="M34" s="161"/>
      <c r="N34" s="151" t="str">
        <f>入力シート!L53</f>
        <v xml:space="preserve"> </v>
      </c>
      <c r="O34" s="152"/>
      <c r="P34" s="153"/>
      <c r="Q34" s="154" t="str">
        <f>入力シート!I53&amp;""</f>
        <v/>
      </c>
      <c r="R34" s="155"/>
      <c r="S34" s="265" t="str">
        <f>入力シート!J53&amp;""</f>
        <v/>
      </c>
    </row>
    <row r="35" spans="2:19" ht="21" customHeight="1" x14ac:dyDescent="0.15">
      <c r="B35" s="168"/>
      <c r="C35" s="185"/>
      <c r="D35" s="162"/>
      <c r="E35" s="157" t="str">
        <f>入力シート!K40</f>
        <v xml:space="preserve"> </v>
      </c>
      <c r="F35" s="158"/>
      <c r="G35" s="159"/>
      <c r="H35" s="156"/>
      <c r="I35" s="155"/>
      <c r="J35" s="205"/>
      <c r="K35" s="160"/>
      <c r="L35" s="162"/>
      <c r="M35" s="162"/>
      <c r="N35" s="157" t="str">
        <f>入力シート!K53</f>
        <v xml:space="preserve"> </v>
      </c>
      <c r="O35" s="158"/>
      <c r="P35" s="159"/>
      <c r="Q35" s="156"/>
      <c r="R35" s="155"/>
      <c r="S35" s="265"/>
    </row>
    <row r="36" spans="2:19" ht="15" customHeight="1" x14ac:dyDescent="0.15">
      <c r="B36" s="168" t="s">
        <v>15</v>
      </c>
      <c r="C36" s="185"/>
      <c r="D36" s="161" t="str">
        <f>入力シート!C41&amp;""</f>
        <v/>
      </c>
      <c r="E36" s="151" t="str">
        <f>入力シート!L41</f>
        <v xml:space="preserve"> </v>
      </c>
      <c r="F36" s="152"/>
      <c r="G36" s="153"/>
      <c r="H36" s="154" t="str">
        <f>入力シート!I41&amp;""</f>
        <v/>
      </c>
      <c r="I36" s="155"/>
      <c r="J36" s="205" t="str">
        <f>入力シート!J41&amp;""</f>
        <v/>
      </c>
      <c r="K36" s="160" t="s">
        <v>15</v>
      </c>
      <c r="L36" s="161" t="str">
        <f>入力シート!C54&amp;""</f>
        <v/>
      </c>
      <c r="M36" s="161"/>
      <c r="N36" s="151" t="str">
        <f>入力シート!L54</f>
        <v xml:space="preserve"> </v>
      </c>
      <c r="O36" s="152"/>
      <c r="P36" s="153"/>
      <c r="Q36" s="154" t="str">
        <f>入力シート!I54&amp;""</f>
        <v/>
      </c>
      <c r="R36" s="155"/>
      <c r="S36" s="265" t="str">
        <f>入力シート!J54&amp;""</f>
        <v/>
      </c>
    </row>
    <row r="37" spans="2:19" ht="21" customHeight="1" x14ac:dyDescent="0.15">
      <c r="B37" s="168"/>
      <c r="C37" s="185"/>
      <c r="D37" s="162"/>
      <c r="E37" s="157" t="str">
        <f>入力シート!K41</f>
        <v xml:space="preserve"> </v>
      </c>
      <c r="F37" s="158"/>
      <c r="G37" s="159"/>
      <c r="H37" s="156"/>
      <c r="I37" s="155"/>
      <c r="J37" s="205"/>
      <c r="K37" s="160"/>
      <c r="L37" s="162"/>
      <c r="M37" s="162"/>
      <c r="N37" s="157" t="str">
        <f>入力シート!K54</f>
        <v xml:space="preserve"> </v>
      </c>
      <c r="O37" s="158"/>
      <c r="P37" s="159"/>
      <c r="Q37" s="156"/>
      <c r="R37" s="155"/>
      <c r="S37" s="265"/>
    </row>
    <row r="38" spans="2:19" ht="15" customHeight="1" x14ac:dyDescent="0.15">
      <c r="B38" s="168" t="s">
        <v>15</v>
      </c>
      <c r="C38" s="185"/>
      <c r="D38" s="161" t="str">
        <f>入力シート!C42&amp;""</f>
        <v/>
      </c>
      <c r="E38" s="151" t="str">
        <f>入力シート!L42</f>
        <v xml:space="preserve"> </v>
      </c>
      <c r="F38" s="152"/>
      <c r="G38" s="153"/>
      <c r="H38" s="154" t="str">
        <f>入力シート!I42&amp;""</f>
        <v/>
      </c>
      <c r="I38" s="155"/>
      <c r="J38" s="205" t="str">
        <f>入力シート!J42&amp;""</f>
        <v/>
      </c>
      <c r="K38" s="160" t="s">
        <v>15</v>
      </c>
      <c r="L38" s="161" t="str">
        <f>入力シート!C55&amp;""</f>
        <v/>
      </c>
      <c r="M38" s="161"/>
      <c r="N38" s="151" t="str">
        <f>入力シート!L55</f>
        <v xml:space="preserve"> </v>
      </c>
      <c r="O38" s="152"/>
      <c r="P38" s="153"/>
      <c r="Q38" s="154" t="str">
        <f>入力シート!I55&amp;""</f>
        <v/>
      </c>
      <c r="R38" s="155"/>
      <c r="S38" s="265" t="str">
        <f>入力シート!J55&amp;""</f>
        <v/>
      </c>
    </row>
    <row r="39" spans="2:19" ht="21" customHeight="1" x14ac:dyDescent="0.15">
      <c r="B39" s="168"/>
      <c r="C39" s="185"/>
      <c r="D39" s="162"/>
      <c r="E39" s="157" t="str">
        <f>入力シート!K42</f>
        <v xml:space="preserve"> </v>
      </c>
      <c r="F39" s="158"/>
      <c r="G39" s="159"/>
      <c r="H39" s="156"/>
      <c r="I39" s="155"/>
      <c r="J39" s="205"/>
      <c r="K39" s="160"/>
      <c r="L39" s="162"/>
      <c r="M39" s="162"/>
      <c r="N39" s="157" t="str">
        <f>入力シート!K55</f>
        <v xml:space="preserve"> </v>
      </c>
      <c r="O39" s="158"/>
      <c r="P39" s="159"/>
      <c r="Q39" s="156"/>
      <c r="R39" s="155"/>
      <c r="S39" s="265"/>
    </row>
    <row r="40" spans="2:19" ht="15" customHeight="1" x14ac:dyDescent="0.15">
      <c r="B40" s="168" t="s">
        <v>15</v>
      </c>
      <c r="C40" s="185"/>
      <c r="D40" s="161" t="str">
        <f>入力シート!C43&amp;""</f>
        <v/>
      </c>
      <c r="E40" s="151" t="str">
        <f>入力シート!L43</f>
        <v xml:space="preserve"> </v>
      </c>
      <c r="F40" s="152"/>
      <c r="G40" s="153"/>
      <c r="H40" s="154" t="str">
        <f>入力シート!I43&amp;""</f>
        <v/>
      </c>
      <c r="I40" s="155"/>
      <c r="J40" s="205" t="str">
        <f>入力シート!J43&amp;""</f>
        <v/>
      </c>
      <c r="K40" s="160" t="s">
        <v>15</v>
      </c>
      <c r="L40" s="161" t="str">
        <f>入力シート!C56&amp;""</f>
        <v/>
      </c>
      <c r="M40" s="161"/>
      <c r="N40" s="151" t="str">
        <f>入力シート!L56</f>
        <v xml:space="preserve"> </v>
      </c>
      <c r="O40" s="152"/>
      <c r="P40" s="153"/>
      <c r="Q40" s="154" t="str">
        <f>入力シート!I56&amp;""</f>
        <v/>
      </c>
      <c r="R40" s="155"/>
      <c r="S40" s="265" t="str">
        <f>入力シート!J56&amp;""</f>
        <v/>
      </c>
    </row>
    <row r="41" spans="2:19" ht="21" customHeight="1" x14ac:dyDescent="0.15">
      <c r="B41" s="168"/>
      <c r="C41" s="185"/>
      <c r="D41" s="162"/>
      <c r="E41" s="157" t="str">
        <f>入力シート!K43</f>
        <v xml:space="preserve"> </v>
      </c>
      <c r="F41" s="158"/>
      <c r="G41" s="159"/>
      <c r="H41" s="156"/>
      <c r="I41" s="155"/>
      <c r="J41" s="205"/>
      <c r="K41" s="160"/>
      <c r="L41" s="162"/>
      <c r="M41" s="162"/>
      <c r="N41" s="157" t="str">
        <f>入力シート!K56</f>
        <v xml:space="preserve"> </v>
      </c>
      <c r="O41" s="158"/>
      <c r="P41" s="159"/>
      <c r="Q41" s="156"/>
      <c r="R41" s="155"/>
      <c r="S41" s="265"/>
    </row>
    <row r="42" spans="2:19" ht="15" customHeight="1" x14ac:dyDescent="0.15">
      <c r="B42" s="168" t="s">
        <v>15</v>
      </c>
      <c r="C42" s="185"/>
      <c r="D42" s="161" t="str">
        <f>入力シート!C44&amp;""</f>
        <v/>
      </c>
      <c r="E42" s="151" t="str">
        <f>入力シート!L44</f>
        <v xml:space="preserve"> </v>
      </c>
      <c r="F42" s="152"/>
      <c r="G42" s="153"/>
      <c r="H42" s="154" t="str">
        <f>入力シート!I44&amp;""</f>
        <v/>
      </c>
      <c r="I42" s="155"/>
      <c r="J42" s="205" t="str">
        <f>入力シート!J44&amp;""</f>
        <v/>
      </c>
      <c r="K42" s="160" t="s">
        <v>15</v>
      </c>
      <c r="L42" s="161" t="str">
        <f>入力シート!C57&amp;""</f>
        <v/>
      </c>
      <c r="M42" s="161"/>
      <c r="N42" s="151" t="str">
        <f>入力シート!L57</f>
        <v xml:space="preserve"> </v>
      </c>
      <c r="O42" s="152"/>
      <c r="P42" s="153"/>
      <c r="Q42" s="154" t="str">
        <f>入力シート!I57&amp;""</f>
        <v/>
      </c>
      <c r="R42" s="155"/>
      <c r="S42" s="265" t="str">
        <f>入力シート!J57&amp;""</f>
        <v/>
      </c>
    </row>
    <row r="43" spans="2:19" ht="21" customHeight="1" x14ac:dyDescent="0.15">
      <c r="B43" s="168"/>
      <c r="C43" s="185"/>
      <c r="D43" s="162"/>
      <c r="E43" s="157" t="str">
        <f>入力シート!K44</f>
        <v xml:space="preserve"> </v>
      </c>
      <c r="F43" s="158"/>
      <c r="G43" s="159"/>
      <c r="H43" s="156"/>
      <c r="I43" s="155"/>
      <c r="J43" s="205"/>
      <c r="K43" s="160"/>
      <c r="L43" s="162"/>
      <c r="M43" s="162"/>
      <c r="N43" s="157" t="str">
        <f>入力シート!K57</f>
        <v xml:space="preserve"> </v>
      </c>
      <c r="O43" s="158"/>
      <c r="P43" s="159"/>
      <c r="Q43" s="156"/>
      <c r="R43" s="155"/>
      <c r="S43" s="265"/>
    </row>
    <row r="44" spans="2:19" ht="15" customHeight="1" x14ac:dyDescent="0.15">
      <c r="B44" s="168" t="s">
        <v>15</v>
      </c>
      <c r="C44" s="185"/>
      <c r="D44" s="161" t="str">
        <f>入力シート!C45&amp;""</f>
        <v/>
      </c>
      <c r="E44" s="151" t="str">
        <f>入力シート!L45</f>
        <v xml:space="preserve"> </v>
      </c>
      <c r="F44" s="152"/>
      <c r="G44" s="153"/>
      <c r="H44" s="154" t="str">
        <f>入力シート!I45&amp;""</f>
        <v/>
      </c>
      <c r="I44" s="155"/>
      <c r="J44" s="205" t="str">
        <f>入力シート!J45&amp;""</f>
        <v/>
      </c>
      <c r="K44" s="160" t="s">
        <v>15</v>
      </c>
      <c r="L44" s="161" t="str">
        <f>入力シート!C58&amp;""</f>
        <v/>
      </c>
      <c r="M44" s="161"/>
      <c r="N44" s="151" t="str">
        <f>入力シート!L58</f>
        <v xml:space="preserve"> </v>
      </c>
      <c r="O44" s="152"/>
      <c r="P44" s="153"/>
      <c r="Q44" s="154" t="str">
        <f>入力シート!I58&amp;""</f>
        <v/>
      </c>
      <c r="R44" s="155"/>
      <c r="S44" s="265" t="str">
        <f>入力シート!J58&amp;""</f>
        <v/>
      </c>
    </row>
    <row r="45" spans="2:19" ht="21" customHeight="1" x14ac:dyDescent="0.15">
      <c r="B45" s="168"/>
      <c r="C45" s="185"/>
      <c r="D45" s="162"/>
      <c r="E45" s="157" t="str">
        <f>入力シート!K45</f>
        <v xml:space="preserve"> </v>
      </c>
      <c r="F45" s="158"/>
      <c r="G45" s="159"/>
      <c r="H45" s="156"/>
      <c r="I45" s="155"/>
      <c r="J45" s="205"/>
      <c r="K45" s="177"/>
      <c r="L45" s="184"/>
      <c r="M45" s="184"/>
      <c r="N45" s="171" t="str">
        <f>入力シート!K58</f>
        <v xml:space="preserve"> </v>
      </c>
      <c r="O45" s="172"/>
      <c r="P45" s="173"/>
      <c r="Q45" s="154"/>
      <c r="R45" s="164"/>
      <c r="S45" s="265"/>
    </row>
    <row r="46" spans="2:19" ht="15" customHeight="1" x14ac:dyDescent="0.15">
      <c r="B46" s="168" t="s">
        <v>15</v>
      </c>
      <c r="C46" s="185"/>
      <c r="D46" s="161" t="str">
        <f>入力シート!C46&amp;""</f>
        <v/>
      </c>
      <c r="E46" s="151" t="str">
        <f>入力シート!L46</f>
        <v xml:space="preserve"> </v>
      </c>
      <c r="F46" s="152"/>
      <c r="G46" s="153"/>
      <c r="H46" s="154" t="str">
        <f>入力シート!I46&amp;""</f>
        <v/>
      </c>
      <c r="I46" s="155"/>
      <c r="J46" s="205" t="str">
        <f>入力シート!J46&amp;""</f>
        <v/>
      </c>
      <c r="K46" s="180" t="s">
        <v>143</v>
      </c>
      <c r="L46" s="180"/>
      <c r="M46" s="181"/>
      <c r="N46" s="192" t="str">
        <f>入力シート!C22&amp;""</f>
        <v/>
      </c>
      <c r="O46" s="193"/>
      <c r="P46" s="194"/>
      <c r="Q46" s="188" t="s">
        <v>96</v>
      </c>
      <c r="R46" s="189"/>
      <c r="S46" s="269"/>
    </row>
    <row r="47" spans="2:19" ht="21" customHeight="1" x14ac:dyDescent="0.15">
      <c r="B47" s="187"/>
      <c r="C47" s="186"/>
      <c r="D47" s="198"/>
      <c r="E47" s="174" t="str">
        <f>入力シート!K46</f>
        <v xml:space="preserve"> </v>
      </c>
      <c r="F47" s="175"/>
      <c r="G47" s="176"/>
      <c r="H47" s="178"/>
      <c r="I47" s="179"/>
      <c r="J47" s="251"/>
      <c r="K47" s="182"/>
      <c r="L47" s="182"/>
      <c r="M47" s="183"/>
      <c r="N47" s="195"/>
      <c r="O47" s="196"/>
      <c r="P47" s="197"/>
      <c r="Q47" s="190" t="str">
        <f>入力シート!C23&amp;""</f>
        <v/>
      </c>
      <c r="R47" s="191"/>
      <c r="S47" s="270"/>
    </row>
    <row r="48" spans="2:19" ht="18.75" customHeight="1" x14ac:dyDescent="0.15"/>
    <row r="49" spans="2:19" ht="6" customHeight="1" x14ac:dyDescent="0.15"/>
    <row r="50" spans="2:19" ht="14.25" x14ac:dyDescent="0.15">
      <c r="B50" s="165" t="s">
        <v>16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95"/>
      <c r="R50" s="95"/>
      <c r="S50" s="95"/>
    </row>
    <row r="51" spans="2:19" ht="7.5" customHeight="1" x14ac:dyDescent="0.15">
      <c r="B51" s="95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95"/>
    </row>
    <row r="52" spans="2:19" ht="18" x14ac:dyDescent="0.15">
      <c r="B52" s="167" t="e">
        <f>DATE(入力シート!C67,入力シート!C68,入力シート!C69)</f>
        <v>#NUM!</v>
      </c>
      <c r="C52" s="167"/>
      <c r="D52" s="167"/>
      <c r="E52" s="167"/>
      <c r="F52" s="167"/>
      <c r="G52" s="166"/>
      <c r="H52" s="166"/>
      <c r="I52" s="166"/>
      <c r="J52" s="95"/>
      <c r="K52" s="96"/>
      <c r="L52" s="97"/>
      <c r="M52" s="97"/>
      <c r="N52" s="170"/>
      <c r="O52" s="170"/>
      <c r="P52" s="170"/>
      <c r="Q52" s="170"/>
      <c r="R52" s="95"/>
      <c r="S52" s="95"/>
    </row>
    <row r="53" spans="2:19" ht="23.25" customHeight="1" x14ac:dyDescent="0.15">
      <c r="B53" s="95"/>
      <c r="C53" s="95"/>
      <c r="D53" s="95"/>
      <c r="E53" s="95"/>
      <c r="F53" s="98" t="str">
        <f>O6&amp;""</f>
        <v/>
      </c>
      <c r="G53" s="99"/>
      <c r="H53" s="97"/>
      <c r="I53" s="97"/>
      <c r="J53" s="97"/>
      <c r="K53" s="267" t="str">
        <f>入力シート!B70&amp;""</f>
        <v/>
      </c>
      <c r="L53" s="267"/>
      <c r="M53" s="97"/>
      <c r="N53" s="163" t="str">
        <f>入力シート!C70&amp;""</f>
        <v/>
      </c>
      <c r="O53" s="163"/>
      <c r="P53" s="163"/>
      <c r="Q53" s="163"/>
      <c r="R53" s="95"/>
      <c r="S53" s="95"/>
    </row>
  </sheetData>
  <sheetProtection algorithmName="SHA-512" hashValue="GWFNh0QML4VMFx/M5Obs2RT83Xn1Vsws2zCTfYqpHv25NjkJPzya+TbmzZTEl73acUpkKdxqVDDXleQ93c/VCA==" saltValue="98ytQaGTs7Ju4S50yoEr/Q==" spinCount="100000" sheet="1" objects="1" scenarios="1" formatCells="0" formatColumns="0" formatRows="0" insertColumns="0" insertRows="0" deleteColumns="0" deleteRows="0"/>
  <mergeCells count="223">
    <mergeCell ref="A3:S3"/>
    <mergeCell ref="K53:L53"/>
    <mergeCell ref="A1:S2"/>
    <mergeCell ref="S38:S39"/>
    <mergeCell ref="S40:S41"/>
    <mergeCell ref="S42:S43"/>
    <mergeCell ref="S44:S45"/>
    <mergeCell ref="S46:S47"/>
    <mergeCell ref="O6:S6"/>
    <mergeCell ref="G7:S7"/>
    <mergeCell ref="P8:S9"/>
    <mergeCell ref="O10:S10"/>
    <mergeCell ref="O11:S11"/>
    <mergeCell ref="G12:S12"/>
    <mergeCell ref="P13:S14"/>
    <mergeCell ref="P15:S16"/>
    <mergeCell ref="J8:N9"/>
    <mergeCell ref="L6:N6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J30:J31"/>
    <mergeCell ref="J32:J33"/>
    <mergeCell ref="J34:J35"/>
    <mergeCell ref="J36:J37"/>
    <mergeCell ref="J38:J39"/>
    <mergeCell ref="J40:J41"/>
    <mergeCell ref="K38:K39"/>
    <mergeCell ref="L36:M37"/>
    <mergeCell ref="K40:K41"/>
    <mergeCell ref="L40:M41"/>
    <mergeCell ref="L38:M39"/>
    <mergeCell ref="N38:P38"/>
    <mergeCell ref="Q22:R23"/>
    <mergeCell ref="L20:M21"/>
    <mergeCell ref="Q20:R21"/>
    <mergeCell ref="J42:J43"/>
    <mergeCell ref="J44:J45"/>
    <mergeCell ref="J46:J47"/>
    <mergeCell ref="F4:P4"/>
    <mergeCell ref="B6:D6"/>
    <mergeCell ref="E6:K6"/>
    <mergeCell ref="B7:D7"/>
    <mergeCell ref="H8:I8"/>
    <mergeCell ref="B9:D9"/>
    <mergeCell ref="H9:I9"/>
    <mergeCell ref="B8:D8"/>
    <mergeCell ref="E8:G9"/>
    <mergeCell ref="C22:C23"/>
    <mergeCell ref="H20:I21"/>
    <mergeCell ref="L24:M25"/>
    <mergeCell ref="E22:G22"/>
    <mergeCell ref="N22:P22"/>
    <mergeCell ref="E23:G23"/>
    <mergeCell ref="N23:P23"/>
    <mergeCell ref="L22:M23"/>
    <mergeCell ref="B24:B25"/>
    <mergeCell ref="B13:D14"/>
    <mergeCell ref="B15:D16"/>
    <mergeCell ref="E20:G20"/>
    <mergeCell ref="N20:P20"/>
    <mergeCell ref="E21:G21"/>
    <mergeCell ref="N21:P21"/>
    <mergeCell ref="E10:I11"/>
    <mergeCell ref="K10:M11"/>
    <mergeCell ref="B10:D11"/>
    <mergeCell ref="C20:C21"/>
    <mergeCell ref="B18:P18"/>
    <mergeCell ref="B12:D12"/>
    <mergeCell ref="E13:F14"/>
    <mergeCell ref="E15:F16"/>
    <mergeCell ref="O13:O14"/>
    <mergeCell ref="O15:O16"/>
    <mergeCell ref="B20:B21"/>
    <mergeCell ref="D20:D21"/>
    <mergeCell ref="J20:J21"/>
    <mergeCell ref="K20:K21"/>
    <mergeCell ref="N29:P29"/>
    <mergeCell ref="L26:M27"/>
    <mergeCell ref="L28:M29"/>
    <mergeCell ref="H13:N13"/>
    <mergeCell ref="H15:N15"/>
    <mergeCell ref="H14:N14"/>
    <mergeCell ref="H16:N16"/>
    <mergeCell ref="E24:G24"/>
    <mergeCell ref="N24:P24"/>
    <mergeCell ref="E25:G25"/>
    <mergeCell ref="N25:P25"/>
    <mergeCell ref="J26:J27"/>
    <mergeCell ref="J28:J29"/>
    <mergeCell ref="K22:K23"/>
    <mergeCell ref="J22:J23"/>
    <mergeCell ref="J24:J25"/>
    <mergeCell ref="C28:C29"/>
    <mergeCell ref="C30:C31"/>
    <mergeCell ref="C32:C33"/>
    <mergeCell ref="C34:C35"/>
    <mergeCell ref="C36:C37"/>
    <mergeCell ref="B34:B35"/>
    <mergeCell ref="B36:B37"/>
    <mergeCell ref="B38:B39"/>
    <mergeCell ref="E34:G34"/>
    <mergeCell ref="E35:G35"/>
    <mergeCell ref="E31:G31"/>
    <mergeCell ref="E32:G32"/>
    <mergeCell ref="E28:G28"/>
    <mergeCell ref="E29:G29"/>
    <mergeCell ref="C38:C39"/>
    <mergeCell ref="E38:G38"/>
    <mergeCell ref="C46:C47"/>
    <mergeCell ref="B46:B47"/>
    <mergeCell ref="Q46:R46"/>
    <mergeCell ref="Q47:R47"/>
    <mergeCell ref="N46:P47"/>
    <mergeCell ref="B44:B45"/>
    <mergeCell ref="N41:P41"/>
    <mergeCell ref="B40:B41"/>
    <mergeCell ref="B42:B43"/>
    <mergeCell ref="E40:G40"/>
    <mergeCell ref="N40:P40"/>
    <mergeCell ref="C40:C41"/>
    <mergeCell ref="C42:C43"/>
    <mergeCell ref="C44:C45"/>
    <mergeCell ref="E41:G41"/>
    <mergeCell ref="L42:M43"/>
    <mergeCell ref="D42:D43"/>
    <mergeCell ref="D44:D45"/>
    <mergeCell ref="D46:D47"/>
    <mergeCell ref="N42:P42"/>
    <mergeCell ref="E43:G43"/>
    <mergeCell ref="N43:P43"/>
    <mergeCell ref="K42:K43"/>
    <mergeCell ref="D40:D41"/>
    <mergeCell ref="G52:I52"/>
    <mergeCell ref="N52:Q52"/>
    <mergeCell ref="E45:G45"/>
    <mergeCell ref="N45:P45"/>
    <mergeCell ref="E46:G46"/>
    <mergeCell ref="E47:G47"/>
    <mergeCell ref="K44:K45"/>
    <mergeCell ref="H46:I47"/>
    <mergeCell ref="K46:M47"/>
    <mergeCell ref="L44:M45"/>
    <mergeCell ref="E44:G44"/>
    <mergeCell ref="N44:P44"/>
    <mergeCell ref="B22:B23"/>
    <mergeCell ref="K26:K27"/>
    <mergeCell ref="K28:K29"/>
    <mergeCell ref="D30:D31"/>
    <mergeCell ref="D32:D33"/>
    <mergeCell ref="D34:D35"/>
    <mergeCell ref="D36:D37"/>
    <mergeCell ref="D38:D39"/>
    <mergeCell ref="E39:G39"/>
    <mergeCell ref="E36:G36"/>
    <mergeCell ref="E37:G37"/>
    <mergeCell ref="E33:G33"/>
    <mergeCell ref="E30:G30"/>
    <mergeCell ref="H24:I25"/>
    <mergeCell ref="D22:D23"/>
    <mergeCell ref="D24:D25"/>
    <mergeCell ref="D26:D27"/>
    <mergeCell ref="B26:B27"/>
    <mergeCell ref="B28:B29"/>
    <mergeCell ref="B30:B31"/>
    <mergeCell ref="B32:B33"/>
    <mergeCell ref="D28:D29"/>
    <mergeCell ref="C24:C25"/>
    <mergeCell ref="C26:C27"/>
    <mergeCell ref="N53:Q53"/>
    <mergeCell ref="Q28:R29"/>
    <mergeCell ref="H30:I31"/>
    <mergeCell ref="Q30:R31"/>
    <mergeCell ref="Q32:R33"/>
    <mergeCell ref="Q42:R43"/>
    <mergeCell ref="H44:I45"/>
    <mergeCell ref="Q44:R45"/>
    <mergeCell ref="H28:I29"/>
    <mergeCell ref="H34:I35"/>
    <mergeCell ref="Q34:R35"/>
    <mergeCell ref="H36:I37"/>
    <mergeCell ref="Q36:R37"/>
    <mergeCell ref="H38:I39"/>
    <mergeCell ref="Q38:R39"/>
    <mergeCell ref="H40:I41"/>
    <mergeCell ref="B50:P50"/>
    <mergeCell ref="B52:F52"/>
    <mergeCell ref="Q40:R41"/>
    <mergeCell ref="N39:P39"/>
    <mergeCell ref="N36:P36"/>
    <mergeCell ref="N37:P37"/>
    <mergeCell ref="K36:K37"/>
    <mergeCell ref="H42:I43"/>
    <mergeCell ref="E42:G42"/>
    <mergeCell ref="H22:I23"/>
    <mergeCell ref="E26:G26"/>
    <mergeCell ref="E27:G27"/>
    <mergeCell ref="N27:P27"/>
    <mergeCell ref="N28:P28"/>
    <mergeCell ref="Q24:R25"/>
    <mergeCell ref="H26:I27"/>
    <mergeCell ref="Q26:R27"/>
    <mergeCell ref="N34:P34"/>
    <mergeCell ref="N35:P35"/>
    <mergeCell ref="K34:K35"/>
    <mergeCell ref="L34:M35"/>
    <mergeCell ref="N33:P33"/>
    <mergeCell ref="N26:P26"/>
    <mergeCell ref="H32:I33"/>
    <mergeCell ref="N31:P31"/>
    <mergeCell ref="N32:P32"/>
    <mergeCell ref="L30:M31"/>
    <mergeCell ref="K32:K33"/>
    <mergeCell ref="K30:K31"/>
    <mergeCell ref="N30:P30"/>
    <mergeCell ref="K24:K25"/>
    <mergeCell ref="L32:M33"/>
  </mergeCells>
  <phoneticPr fontId="3"/>
  <pageMargins left="0.53" right="0.39" top="0.25" bottom="0.22" header="0.51" footer="0.27"/>
  <pageSetup paperSize="9" scale="88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view="pageBreakPreview" zoomScaleNormal="100" zoomScaleSheetLayoutView="100" workbookViewId="0">
      <selection activeCell="V18" sqref="V18"/>
    </sheetView>
  </sheetViews>
  <sheetFormatPr defaultRowHeight="22.5" customHeight="1" x14ac:dyDescent="0.15"/>
  <cols>
    <col min="1" max="1" width="0.875" style="4" customWidth="1"/>
    <col min="2" max="2" width="4.875" style="4" customWidth="1"/>
    <col min="3" max="3" width="5.625" style="4" customWidth="1"/>
    <col min="4" max="4" width="12.625" style="4" customWidth="1"/>
    <col min="5" max="5" width="7.5" style="4" customWidth="1"/>
    <col min="6" max="6" width="4.625" style="4" customWidth="1"/>
    <col min="7" max="7" width="6.625" style="4" customWidth="1"/>
    <col min="8" max="8" width="4.625" style="4" customWidth="1"/>
    <col min="9" max="9" width="4.875" style="4" customWidth="1"/>
    <col min="10" max="10" width="5.625" style="4" customWidth="1"/>
    <col min="11" max="11" width="6.125" style="4" customWidth="1"/>
    <col min="12" max="12" width="8.125" style="4" customWidth="1"/>
    <col min="13" max="13" width="6.625" style="4" customWidth="1"/>
    <col min="14" max="14" width="9.375" style="4" customWidth="1"/>
    <col min="15" max="15" width="4.625" style="4" customWidth="1"/>
    <col min="16" max="16" width="1.5" style="4" customWidth="1"/>
    <col min="17" max="39" width="4.625" style="4" customWidth="1"/>
    <col min="40" max="16384" width="9" style="4"/>
  </cols>
  <sheetData>
    <row r="1" spans="1:15" ht="22.5" customHeight="1" x14ac:dyDescent="0.15">
      <c r="A1" s="392" t="str">
        <f>大会参加申込み書【印刷用】!A1&amp;""</f>
        <v/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ht="22.5" customHeight="1" x14ac:dyDescent="0.15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</row>
    <row r="3" spans="1:15" ht="22.5" customHeight="1" x14ac:dyDescent="0.15">
      <c r="A3" s="35"/>
      <c r="B3" s="391" t="s">
        <v>214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2.5" customHeight="1" x14ac:dyDescent="0.2">
      <c r="D4" s="360" t="s">
        <v>141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</row>
    <row r="5" spans="1:15" ht="12.75" customHeight="1" thickBot="1" x14ac:dyDescent="0.25"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35.25" customHeight="1" x14ac:dyDescent="0.15">
      <c r="B6" s="103" t="s">
        <v>1</v>
      </c>
      <c r="C6" s="362"/>
      <c r="D6" s="363" t="str">
        <f>大会参加申込み書【印刷用】!E6&amp;""</f>
        <v/>
      </c>
      <c r="E6" s="364"/>
      <c r="F6" s="364"/>
      <c r="G6" s="364"/>
      <c r="H6" s="364"/>
      <c r="I6" s="364"/>
      <c r="J6" s="365" t="s">
        <v>2</v>
      </c>
      <c r="K6" s="366"/>
      <c r="L6" s="363" t="str">
        <f>大会参加申込み書【印刷用】!O6&amp;""</f>
        <v/>
      </c>
      <c r="M6" s="364"/>
      <c r="N6" s="364"/>
      <c r="O6" s="104"/>
    </row>
    <row r="7" spans="1:15" ht="18.75" customHeight="1" x14ac:dyDescent="0.15">
      <c r="B7" s="377" t="s">
        <v>5</v>
      </c>
      <c r="C7" s="295"/>
      <c r="D7" s="298" t="str">
        <f>大会参加申込み書【印刷用】!E8&amp;""</f>
        <v/>
      </c>
      <c r="E7" s="323"/>
      <c r="F7" s="294" t="s">
        <v>6</v>
      </c>
      <c r="G7" s="295"/>
      <c r="H7" s="298" t="str">
        <f>大会参加申込み書【印刷用】!J8&amp;""</f>
        <v/>
      </c>
      <c r="I7" s="322"/>
      <c r="J7" s="322"/>
      <c r="K7" s="323"/>
      <c r="L7" s="6" t="s">
        <v>6</v>
      </c>
      <c r="M7" s="298" t="str">
        <f>大会参加申込み書【印刷用】!P8&amp;""</f>
        <v/>
      </c>
      <c r="N7" s="322"/>
      <c r="O7" s="299"/>
    </row>
    <row r="8" spans="1:15" ht="18.75" customHeight="1" x14ac:dyDescent="0.15">
      <c r="B8" s="378">
        <v>30</v>
      </c>
      <c r="C8" s="297"/>
      <c r="D8" s="300"/>
      <c r="E8" s="325"/>
      <c r="F8" s="296">
        <v>31</v>
      </c>
      <c r="G8" s="297"/>
      <c r="H8" s="300"/>
      <c r="I8" s="324"/>
      <c r="J8" s="324"/>
      <c r="K8" s="325"/>
      <c r="L8" s="7">
        <v>32</v>
      </c>
      <c r="M8" s="379"/>
      <c r="N8" s="380"/>
      <c r="O8" s="381"/>
    </row>
    <row r="9" spans="1:15" ht="18" customHeight="1" x14ac:dyDescent="0.15">
      <c r="B9" s="302" t="s">
        <v>100</v>
      </c>
      <c r="C9" s="303"/>
      <c r="D9" s="330" t="str">
        <f>大会参加申込み書【印刷用】!E13&amp;""</f>
        <v/>
      </c>
      <c r="E9" s="330"/>
      <c r="F9" s="318" t="s">
        <v>99</v>
      </c>
      <c r="G9" s="319"/>
      <c r="H9" s="320" t="str">
        <f>大会参加申込み書【印刷用】!H13&amp;""</f>
        <v/>
      </c>
      <c r="I9" s="320"/>
      <c r="J9" s="320"/>
      <c r="K9" s="321"/>
      <c r="L9" s="294" t="s">
        <v>20</v>
      </c>
      <c r="M9" s="295"/>
      <c r="N9" s="298" t="str">
        <f>大会参加申込み書【印刷用】!P13&amp;""</f>
        <v/>
      </c>
      <c r="O9" s="299"/>
    </row>
    <row r="10" spans="1:15" ht="18" customHeight="1" x14ac:dyDescent="0.15">
      <c r="B10" s="384"/>
      <c r="C10" s="385"/>
      <c r="D10" s="386"/>
      <c r="E10" s="386"/>
      <c r="F10" s="291" t="s">
        <v>38</v>
      </c>
      <c r="G10" s="291"/>
      <c r="H10" s="292" t="str">
        <f>大会参加申込み書【印刷用】!H14&amp;""</f>
        <v/>
      </c>
      <c r="I10" s="292"/>
      <c r="J10" s="292"/>
      <c r="K10" s="293"/>
      <c r="L10" s="296"/>
      <c r="M10" s="297"/>
      <c r="N10" s="300"/>
      <c r="O10" s="301"/>
    </row>
    <row r="11" spans="1:15" ht="18" customHeight="1" x14ac:dyDescent="0.15">
      <c r="B11" s="302" t="s">
        <v>101</v>
      </c>
      <c r="C11" s="303"/>
      <c r="D11" s="330" t="str">
        <f>大会参加申込み書【印刷用】!E15&amp;""</f>
        <v/>
      </c>
      <c r="E11" s="330"/>
      <c r="F11" s="318" t="s">
        <v>99</v>
      </c>
      <c r="G11" s="319"/>
      <c r="H11" s="320" t="str">
        <f>大会参加申込み書【印刷用】!H15&amp;""</f>
        <v/>
      </c>
      <c r="I11" s="320"/>
      <c r="J11" s="320"/>
      <c r="K11" s="321"/>
      <c r="L11" s="294" t="s">
        <v>138</v>
      </c>
      <c r="M11" s="295"/>
      <c r="N11" s="298" t="str">
        <f>大会参加申込み書【印刷用】!P15&amp;""</f>
        <v/>
      </c>
      <c r="O11" s="299"/>
    </row>
    <row r="12" spans="1:15" ht="18" customHeight="1" thickBot="1" x14ac:dyDescent="0.2">
      <c r="B12" s="304"/>
      <c r="C12" s="305"/>
      <c r="D12" s="331"/>
      <c r="E12" s="331"/>
      <c r="F12" s="332" t="s">
        <v>38</v>
      </c>
      <c r="G12" s="332"/>
      <c r="H12" s="382" t="str">
        <f>大会参加申込み書【印刷用】!H16&amp;""</f>
        <v/>
      </c>
      <c r="I12" s="382"/>
      <c r="J12" s="382"/>
      <c r="K12" s="383"/>
      <c r="L12" s="309"/>
      <c r="M12" s="310"/>
      <c r="N12" s="311"/>
      <c r="O12" s="312"/>
    </row>
    <row r="13" spans="1:15" ht="9.75" customHeight="1" x14ac:dyDescent="0.15"/>
    <row r="14" spans="1:15" ht="10.5" customHeight="1" thickBot="1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22.5" customHeight="1" x14ac:dyDescent="0.15">
      <c r="B15" s="338"/>
      <c r="C15" s="372" t="s">
        <v>10</v>
      </c>
      <c r="D15" s="369" t="s">
        <v>11</v>
      </c>
      <c r="E15" s="370"/>
      <c r="F15" s="370"/>
      <c r="G15" s="370"/>
      <c r="H15" s="371"/>
      <c r="I15" s="327"/>
      <c r="J15" s="367" t="s">
        <v>10</v>
      </c>
      <c r="K15" s="369" t="s">
        <v>11</v>
      </c>
      <c r="L15" s="370"/>
      <c r="M15" s="370"/>
      <c r="N15" s="370"/>
      <c r="O15" s="371"/>
    </row>
    <row r="16" spans="1:15" ht="22.5" customHeight="1" thickBot="1" x14ac:dyDescent="0.2">
      <c r="B16" s="339"/>
      <c r="C16" s="373"/>
      <c r="D16" s="374" t="s">
        <v>13</v>
      </c>
      <c r="E16" s="375"/>
      <c r="F16" s="375"/>
      <c r="G16" s="375"/>
      <c r="H16" s="376"/>
      <c r="I16" s="328"/>
      <c r="J16" s="368"/>
      <c r="K16" s="374" t="s">
        <v>13</v>
      </c>
      <c r="L16" s="375"/>
      <c r="M16" s="375"/>
      <c r="N16" s="375"/>
      <c r="O16" s="376"/>
    </row>
    <row r="17" spans="2:15" ht="15.75" customHeight="1" x14ac:dyDescent="0.15">
      <c r="B17" s="340" t="s">
        <v>14</v>
      </c>
      <c r="C17" s="314" t="str">
        <f>大会参加申込み書【印刷用】!D22&amp;""</f>
        <v>10</v>
      </c>
      <c r="D17" s="354" t="str">
        <f>大会参加申込み書【印刷用】!E22&amp;""</f>
        <v xml:space="preserve"> </v>
      </c>
      <c r="E17" s="355"/>
      <c r="F17" s="355"/>
      <c r="G17" s="355"/>
      <c r="H17" s="358" t="str">
        <f>大会参加申込み書【印刷用】!J22&amp;""</f>
        <v/>
      </c>
      <c r="I17" s="329" t="s">
        <v>15</v>
      </c>
      <c r="J17" s="314" t="str">
        <f>大会参加申込み書【印刷用】!L22&amp;""</f>
        <v/>
      </c>
      <c r="K17" s="354" t="str">
        <f>大会参加申込み書【印刷用】!N22&amp;""</f>
        <v xml:space="preserve"> </v>
      </c>
      <c r="L17" s="355"/>
      <c r="M17" s="355"/>
      <c r="N17" s="355"/>
      <c r="O17" s="358" t="str">
        <f>大会参加申込み書【印刷用】!S22&amp;""</f>
        <v/>
      </c>
    </row>
    <row r="18" spans="2:15" ht="22.5" customHeight="1" x14ac:dyDescent="0.15">
      <c r="B18" s="315"/>
      <c r="C18" s="313"/>
      <c r="D18" s="356" t="str">
        <f>大会参加申込み書【印刷用】!E23&amp;""</f>
        <v xml:space="preserve"> </v>
      </c>
      <c r="E18" s="357"/>
      <c r="F18" s="357"/>
      <c r="G18" s="357"/>
      <c r="H18" s="359"/>
      <c r="I18" s="308"/>
      <c r="J18" s="313"/>
      <c r="K18" s="356" t="str">
        <f>大会参加申込み書【印刷用】!N23&amp;""</f>
        <v xml:space="preserve"> </v>
      </c>
      <c r="L18" s="357"/>
      <c r="M18" s="357"/>
      <c r="N18" s="357"/>
      <c r="O18" s="359"/>
    </row>
    <row r="19" spans="2:15" ht="15.75" customHeight="1" x14ac:dyDescent="0.15">
      <c r="B19" s="315" t="s">
        <v>15</v>
      </c>
      <c r="C19" s="313" t="str">
        <f>大会参加申込み書【印刷用】!D24&amp;""</f>
        <v/>
      </c>
      <c r="D19" s="335" t="str">
        <f>大会参加申込み書【印刷用】!E24&amp;""</f>
        <v xml:space="preserve"> </v>
      </c>
      <c r="E19" s="334"/>
      <c r="F19" s="334"/>
      <c r="G19" s="334"/>
      <c r="H19" s="352" t="str">
        <f>大会参加申込み書【印刷用】!J24&amp;""</f>
        <v/>
      </c>
      <c r="I19" s="308" t="s">
        <v>15</v>
      </c>
      <c r="J19" s="313" t="str">
        <f>大会参加申込み書【印刷用】!L24&amp;""</f>
        <v/>
      </c>
      <c r="K19" s="335" t="str">
        <f>大会参加申込み書【印刷用】!N24&amp;""</f>
        <v xml:space="preserve"> </v>
      </c>
      <c r="L19" s="334"/>
      <c r="M19" s="334"/>
      <c r="N19" s="334"/>
      <c r="O19" s="352" t="str">
        <f>大会参加申込み書【印刷用】!S24&amp;""</f>
        <v/>
      </c>
    </row>
    <row r="20" spans="2:15" ht="22.5" customHeight="1" x14ac:dyDescent="0.15">
      <c r="B20" s="315"/>
      <c r="C20" s="313"/>
      <c r="D20" s="333" t="str">
        <f>大会参加申込み書【印刷用】!E25&amp;""</f>
        <v xml:space="preserve"> </v>
      </c>
      <c r="E20" s="334"/>
      <c r="F20" s="334"/>
      <c r="G20" s="334"/>
      <c r="H20" s="353"/>
      <c r="I20" s="308"/>
      <c r="J20" s="313"/>
      <c r="K20" s="333" t="str">
        <f>大会参加申込み書【印刷用】!N25&amp;""</f>
        <v xml:space="preserve"> </v>
      </c>
      <c r="L20" s="334"/>
      <c r="M20" s="334"/>
      <c r="N20" s="334"/>
      <c r="O20" s="353"/>
    </row>
    <row r="21" spans="2:15" ht="15.75" customHeight="1" x14ac:dyDescent="0.15">
      <c r="B21" s="315" t="s">
        <v>15</v>
      </c>
      <c r="C21" s="313" t="str">
        <f>大会参加申込み書【印刷用】!D26&amp;""</f>
        <v/>
      </c>
      <c r="D21" s="335" t="str">
        <f>大会参加申込み書【印刷用】!E26&amp;""</f>
        <v xml:space="preserve"> </v>
      </c>
      <c r="E21" s="334"/>
      <c r="F21" s="334"/>
      <c r="G21" s="334"/>
      <c r="H21" s="352" t="str">
        <f>大会参加申込み書【印刷用】!J26&amp;""</f>
        <v/>
      </c>
      <c r="I21" s="308" t="s">
        <v>15</v>
      </c>
      <c r="J21" s="313" t="str">
        <f>大会参加申込み書【印刷用】!L26&amp;""</f>
        <v/>
      </c>
      <c r="K21" s="335" t="str">
        <f>大会参加申込み書【印刷用】!N26&amp;""</f>
        <v xml:space="preserve"> </v>
      </c>
      <c r="L21" s="334"/>
      <c r="M21" s="334"/>
      <c r="N21" s="334"/>
      <c r="O21" s="352" t="str">
        <f>大会参加申込み書【印刷用】!S26&amp;""</f>
        <v/>
      </c>
    </row>
    <row r="22" spans="2:15" ht="22.5" customHeight="1" x14ac:dyDescent="0.15">
      <c r="B22" s="315"/>
      <c r="C22" s="313"/>
      <c r="D22" s="333" t="str">
        <f>大会参加申込み書【印刷用】!E27&amp;""</f>
        <v xml:space="preserve"> </v>
      </c>
      <c r="E22" s="334"/>
      <c r="F22" s="334"/>
      <c r="G22" s="334"/>
      <c r="H22" s="353"/>
      <c r="I22" s="308"/>
      <c r="J22" s="313"/>
      <c r="K22" s="333" t="str">
        <f>大会参加申込み書【印刷用】!N27&amp;""</f>
        <v xml:space="preserve"> </v>
      </c>
      <c r="L22" s="334"/>
      <c r="M22" s="334"/>
      <c r="N22" s="334"/>
      <c r="O22" s="353"/>
    </row>
    <row r="23" spans="2:15" ht="15.75" customHeight="1" x14ac:dyDescent="0.15">
      <c r="B23" s="315" t="s">
        <v>15</v>
      </c>
      <c r="C23" s="313" t="str">
        <f>大会参加申込み書【印刷用】!D28&amp;""</f>
        <v/>
      </c>
      <c r="D23" s="335" t="str">
        <f>大会参加申込み書【印刷用】!E28&amp;""</f>
        <v xml:space="preserve"> </v>
      </c>
      <c r="E23" s="334"/>
      <c r="F23" s="334"/>
      <c r="G23" s="334"/>
      <c r="H23" s="352" t="str">
        <f>大会参加申込み書【印刷用】!J28&amp;""</f>
        <v/>
      </c>
      <c r="I23" s="308" t="s">
        <v>15</v>
      </c>
      <c r="J23" s="313" t="str">
        <f>大会参加申込み書【印刷用】!L28&amp;""</f>
        <v/>
      </c>
      <c r="K23" s="335" t="str">
        <f>大会参加申込み書【印刷用】!N28&amp;""</f>
        <v xml:space="preserve"> </v>
      </c>
      <c r="L23" s="334"/>
      <c r="M23" s="334"/>
      <c r="N23" s="334"/>
      <c r="O23" s="352" t="str">
        <f>大会参加申込み書【印刷用】!S28&amp;""</f>
        <v/>
      </c>
    </row>
    <row r="24" spans="2:15" ht="22.5" customHeight="1" x14ac:dyDescent="0.15">
      <c r="B24" s="315"/>
      <c r="C24" s="313"/>
      <c r="D24" s="333" t="str">
        <f>大会参加申込み書【印刷用】!E29&amp;""</f>
        <v xml:space="preserve"> </v>
      </c>
      <c r="E24" s="334"/>
      <c r="F24" s="334"/>
      <c r="G24" s="334"/>
      <c r="H24" s="353"/>
      <c r="I24" s="308"/>
      <c r="J24" s="313"/>
      <c r="K24" s="333" t="str">
        <f>大会参加申込み書【印刷用】!N29&amp;""</f>
        <v xml:space="preserve"> </v>
      </c>
      <c r="L24" s="334"/>
      <c r="M24" s="334"/>
      <c r="N24" s="334"/>
      <c r="O24" s="353"/>
    </row>
    <row r="25" spans="2:15" ht="15.75" customHeight="1" x14ac:dyDescent="0.15">
      <c r="B25" s="315" t="s">
        <v>15</v>
      </c>
      <c r="C25" s="313" t="str">
        <f>大会参加申込み書【印刷用】!D30&amp;""</f>
        <v/>
      </c>
      <c r="D25" s="335" t="str">
        <f>大会参加申込み書【印刷用】!E30&amp;""</f>
        <v xml:space="preserve"> </v>
      </c>
      <c r="E25" s="334"/>
      <c r="F25" s="334"/>
      <c r="G25" s="334"/>
      <c r="H25" s="352" t="str">
        <f>大会参加申込み書【印刷用】!J30&amp;""</f>
        <v/>
      </c>
      <c r="I25" s="308" t="s">
        <v>15</v>
      </c>
      <c r="J25" s="313" t="str">
        <f>大会参加申込み書【印刷用】!L30&amp;""</f>
        <v/>
      </c>
      <c r="K25" s="335" t="str">
        <f>大会参加申込み書【印刷用】!N30&amp;""</f>
        <v xml:space="preserve"> </v>
      </c>
      <c r="L25" s="334"/>
      <c r="M25" s="334"/>
      <c r="N25" s="334"/>
      <c r="O25" s="352" t="str">
        <f>大会参加申込み書【印刷用】!S30&amp;""</f>
        <v/>
      </c>
    </row>
    <row r="26" spans="2:15" ht="22.5" customHeight="1" x14ac:dyDescent="0.15">
      <c r="B26" s="315"/>
      <c r="C26" s="313"/>
      <c r="D26" s="333" t="str">
        <f>大会参加申込み書【印刷用】!E31&amp;""</f>
        <v xml:space="preserve"> </v>
      </c>
      <c r="E26" s="334"/>
      <c r="F26" s="334"/>
      <c r="G26" s="334"/>
      <c r="H26" s="353"/>
      <c r="I26" s="308"/>
      <c r="J26" s="313"/>
      <c r="K26" s="333" t="str">
        <f>大会参加申込み書【印刷用】!N31&amp;""</f>
        <v xml:space="preserve"> </v>
      </c>
      <c r="L26" s="334"/>
      <c r="M26" s="334"/>
      <c r="N26" s="334"/>
      <c r="O26" s="353"/>
    </row>
    <row r="27" spans="2:15" ht="15.75" customHeight="1" x14ac:dyDescent="0.15">
      <c r="B27" s="315" t="s">
        <v>15</v>
      </c>
      <c r="C27" s="313" t="str">
        <f>大会参加申込み書【印刷用】!D32&amp;""</f>
        <v/>
      </c>
      <c r="D27" s="335" t="str">
        <f>大会参加申込み書【印刷用】!E32&amp;""</f>
        <v xml:space="preserve"> </v>
      </c>
      <c r="E27" s="334"/>
      <c r="F27" s="334"/>
      <c r="G27" s="334"/>
      <c r="H27" s="352" t="str">
        <f>大会参加申込み書【印刷用】!J32&amp;""</f>
        <v/>
      </c>
      <c r="I27" s="308" t="s">
        <v>15</v>
      </c>
      <c r="J27" s="313" t="str">
        <f>大会参加申込み書【印刷用】!L32&amp;""</f>
        <v/>
      </c>
      <c r="K27" s="335" t="str">
        <f>大会参加申込み書【印刷用】!N32&amp;""</f>
        <v xml:space="preserve"> </v>
      </c>
      <c r="L27" s="334"/>
      <c r="M27" s="334"/>
      <c r="N27" s="334"/>
      <c r="O27" s="352" t="str">
        <f>大会参加申込み書【印刷用】!S32&amp;""</f>
        <v/>
      </c>
    </row>
    <row r="28" spans="2:15" ht="22.5" customHeight="1" x14ac:dyDescent="0.15">
      <c r="B28" s="315"/>
      <c r="C28" s="313"/>
      <c r="D28" s="333" t="str">
        <f>大会参加申込み書【印刷用】!E33&amp;""</f>
        <v xml:space="preserve"> </v>
      </c>
      <c r="E28" s="334"/>
      <c r="F28" s="334"/>
      <c r="G28" s="334"/>
      <c r="H28" s="353"/>
      <c r="I28" s="308"/>
      <c r="J28" s="313"/>
      <c r="K28" s="333" t="str">
        <f>大会参加申込み書【印刷用】!N33&amp;""</f>
        <v xml:space="preserve"> </v>
      </c>
      <c r="L28" s="334"/>
      <c r="M28" s="334"/>
      <c r="N28" s="334"/>
      <c r="O28" s="353"/>
    </row>
    <row r="29" spans="2:15" ht="15.75" customHeight="1" x14ac:dyDescent="0.15">
      <c r="B29" s="315" t="s">
        <v>15</v>
      </c>
      <c r="C29" s="313" t="str">
        <f>大会参加申込み書【印刷用】!D34&amp;""</f>
        <v/>
      </c>
      <c r="D29" s="335" t="str">
        <f>大会参加申込み書【印刷用】!E34&amp;""</f>
        <v xml:space="preserve"> </v>
      </c>
      <c r="E29" s="334"/>
      <c r="F29" s="334"/>
      <c r="G29" s="334"/>
      <c r="H29" s="352" t="str">
        <f>大会参加申込み書【印刷用】!J34&amp;""</f>
        <v/>
      </c>
      <c r="I29" s="308" t="s">
        <v>15</v>
      </c>
      <c r="J29" s="313" t="str">
        <f>大会参加申込み書【印刷用】!L34&amp;""</f>
        <v/>
      </c>
      <c r="K29" s="335" t="str">
        <f>大会参加申込み書【印刷用】!N34&amp;""</f>
        <v xml:space="preserve"> </v>
      </c>
      <c r="L29" s="334"/>
      <c r="M29" s="334"/>
      <c r="N29" s="334"/>
      <c r="O29" s="352" t="str">
        <f>大会参加申込み書【印刷用】!S34&amp;""</f>
        <v/>
      </c>
    </row>
    <row r="30" spans="2:15" ht="22.5" customHeight="1" x14ac:dyDescent="0.15">
      <c r="B30" s="315"/>
      <c r="C30" s="313"/>
      <c r="D30" s="333" t="str">
        <f>大会参加申込み書【印刷用】!E35&amp;""</f>
        <v xml:space="preserve"> </v>
      </c>
      <c r="E30" s="334"/>
      <c r="F30" s="334"/>
      <c r="G30" s="334"/>
      <c r="H30" s="353"/>
      <c r="I30" s="308"/>
      <c r="J30" s="313"/>
      <c r="K30" s="333" t="str">
        <f>大会参加申込み書【印刷用】!N35&amp;""</f>
        <v xml:space="preserve"> </v>
      </c>
      <c r="L30" s="334"/>
      <c r="M30" s="334"/>
      <c r="N30" s="334"/>
      <c r="O30" s="353"/>
    </row>
    <row r="31" spans="2:15" ht="15.75" customHeight="1" x14ac:dyDescent="0.15">
      <c r="B31" s="315" t="s">
        <v>15</v>
      </c>
      <c r="C31" s="313" t="str">
        <f>大会参加申込み書【印刷用】!D36&amp;""</f>
        <v/>
      </c>
      <c r="D31" s="335" t="str">
        <f>大会参加申込み書【印刷用】!E36&amp;""</f>
        <v xml:space="preserve"> </v>
      </c>
      <c r="E31" s="334"/>
      <c r="F31" s="334"/>
      <c r="G31" s="334"/>
      <c r="H31" s="352" t="str">
        <f>大会参加申込み書【印刷用】!J36&amp;""</f>
        <v/>
      </c>
      <c r="I31" s="308" t="s">
        <v>15</v>
      </c>
      <c r="J31" s="313" t="str">
        <f>大会参加申込み書【印刷用】!L36&amp;""</f>
        <v/>
      </c>
      <c r="K31" s="335" t="str">
        <f>大会参加申込み書【印刷用】!N36&amp;""</f>
        <v xml:space="preserve"> </v>
      </c>
      <c r="L31" s="334"/>
      <c r="M31" s="334"/>
      <c r="N31" s="334"/>
      <c r="O31" s="352" t="str">
        <f>大会参加申込み書【印刷用】!S36&amp;""</f>
        <v/>
      </c>
    </row>
    <row r="32" spans="2:15" ht="22.5" customHeight="1" x14ac:dyDescent="0.15">
      <c r="B32" s="315"/>
      <c r="C32" s="313"/>
      <c r="D32" s="333" t="str">
        <f>大会参加申込み書【印刷用】!E37&amp;""</f>
        <v xml:space="preserve"> </v>
      </c>
      <c r="E32" s="334"/>
      <c r="F32" s="334"/>
      <c r="G32" s="334"/>
      <c r="H32" s="353"/>
      <c r="I32" s="308"/>
      <c r="J32" s="313"/>
      <c r="K32" s="333" t="str">
        <f>大会参加申込み書【印刷用】!N37&amp;""</f>
        <v xml:space="preserve"> </v>
      </c>
      <c r="L32" s="334"/>
      <c r="M32" s="334"/>
      <c r="N32" s="334"/>
      <c r="O32" s="353"/>
    </row>
    <row r="33" spans="2:15" ht="15.75" customHeight="1" x14ac:dyDescent="0.15">
      <c r="B33" s="315" t="s">
        <v>15</v>
      </c>
      <c r="C33" s="313" t="str">
        <f>大会参加申込み書【印刷用】!D38&amp;""</f>
        <v/>
      </c>
      <c r="D33" s="335" t="str">
        <f>大会参加申込み書【印刷用】!E38&amp;""</f>
        <v xml:space="preserve"> </v>
      </c>
      <c r="E33" s="334"/>
      <c r="F33" s="334"/>
      <c r="G33" s="334"/>
      <c r="H33" s="352" t="str">
        <f>大会参加申込み書【印刷用】!J38&amp;""</f>
        <v/>
      </c>
      <c r="I33" s="308" t="s">
        <v>15</v>
      </c>
      <c r="J33" s="313" t="str">
        <f>大会参加申込み書【印刷用】!L38&amp;""</f>
        <v/>
      </c>
      <c r="K33" s="335" t="str">
        <f>大会参加申込み書【印刷用】!N38&amp;""</f>
        <v xml:space="preserve"> </v>
      </c>
      <c r="L33" s="334"/>
      <c r="M33" s="334"/>
      <c r="N33" s="334"/>
      <c r="O33" s="352" t="str">
        <f>大会参加申込み書【印刷用】!S38&amp;""</f>
        <v/>
      </c>
    </row>
    <row r="34" spans="2:15" ht="22.5" customHeight="1" x14ac:dyDescent="0.15">
      <c r="B34" s="315"/>
      <c r="C34" s="313"/>
      <c r="D34" s="333" t="str">
        <f>大会参加申込み書【印刷用】!E39&amp;""</f>
        <v xml:space="preserve"> </v>
      </c>
      <c r="E34" s="334"/>
      <c r="F34" s="334"/>
      <c r="G34" s="334"/>
      <c r="H34" s="353"/>
      <c r="I34" s="308"/>
      <c r="J34" s="313"/>
      <c r="K34" s="333" t="str">
        <f>大会参加申込み書【印刷用】!N39&amp;""</f>
        <v xml:space="preserve"> </v>
      </c>
      <c r="L34" s="334"/>
      <c r="M34" s="334"/>
      <c r="N34" s="334"/>
      <c r="O34" s="353"/>
    </row>
    <row r="35" spans="2:15" ht="15.75" customHeight="1" x14ac:dyDescent="0.15">
      <c r="B35" s="315" t="s">
        <v>15</v>
      </c>
      <c r="C35" s="313" t="str">
        <f>大会参加申込み書【印刷用】!D40&amp;""</f>
        <v/>
      </c>
      <c r="D35" s="335" t="str">
        <f>大会参加申込み書【印刷用】!E40&amp;""</f>
        <v xml:space="preserve"> </v>
      </c>
      <c r="E35" s="334"/>
      <c r="F35" s="334"/>
      <c r="G35" s="334"/>
      <c r="H35" s="352" t="str">
        <f>大会参加申込み書【印刷用】!J40&amp;""</f>
        <v/>
      </c>
      <c r="I35" s="308" t="s">
        <v>15</v>
      </c>
      <c r="J35" s="313" t="str">
        <f>大会参加申込み書【印刷用】!L40&amp;""</f>
        <v/>
      </c>
      <c r="K35" s="335" t="str">
        <f>大会参加申込み書【印刷用】!N40&amp;""</f>
        <v xml:space="preserve"> </v>
      </c>
      <c r="L35" s="334"/>
      <c r="M35" s="334"/>
      <c r="N35" s="334"/>
      <c r="O35" s="352" t="str">
        <f>大会参加申込み書【印刷用】!S40&amp;""</f>
        <v/>
      </c>
    </row>
    <row r="36" spans="2:15" ht="22.5" customHeight="1" x14ac:dyDescent="0.15">
      <c r="B36" s="315"/>
      <c r="C36" s="313"/>
      <c r="D36" s="333" t="str">
        <f>大会参加申込み書【印刷用】!E41&amp;""</f>
        <v xml:space="preserve"> </v>
      </c>
      <c r="E36" s="334"/>
      <c r="F36" s="334"/>
      <c r="G36" s="334"/>
      <c r="H36" s="353"/>
      <c r="I36" s="308"/>
      <c r="J36" s="313"/>
      <c r="K36" s="333" t="str">
        <f>大会参加申込み書【印刷用】!N41&amp;""</f>
        <v xml:space="preserve"> </v>
      </c>
      <c r="L36" s="334"/>
      <c r="M36" s="334"/>
      <c r="N36" s="334"/>
      <c r="O36" s="353"/>
    </row>
    <row r="37" spans="2:15" ht="15.75" customHeight="1" x14ac:dyDescent="0.15">
      <c r="B37" s="315" t="s">
        <v>15</v>
      </c>
      <c r="C37" s="313" t="str">
        <f>大会参加申込み書【印刷用】!D42&amp;""</f>
        <v/>
      </c>
      <c r="D37" s="335" t="str">
        <f>大会参加申込み書【印刷用】!E42&amp;""</f>
        <v xml:space="preserve"> </v>
      </c>
      <c r="E37" s="334"/>
      <c r="F37" s="334"/>
      <c r="G37" s="334"/>
      <c r="H37" s="352" t="str">
        <f>大会参加申込み書【印刷用】!J42&amp;""</f>
        <v/>
      </c>
      <c r="I37" s="308" t="s">
        <v>15</v>
      </c>
      <c r="J37" s="313" t="str">
        <f>大会参加申込み書【印刷用】!L42&amp;""</f>
        <v/>
      </c>
      <c r="K37" s="335" t="str">
        <f>大会参加申込み書【印刷用】!N42&amp;""</f>
        <v xml:space="preserve"> </v>
      </c>
      <c r="L37" s="334"/>
      <c r="M37" s="334"/>
      <c r="N37" s="334"/>
      <c r="O37" s="352" t="str">
        <f>大会参加申込み書【印刷用】!S42&amp;""</f>
        <v/>
      </c>
    </row>
    <row r="38" spans="2:15" ht="22.5" customHeight="1" x14ac:dyDescent="0.15">
      <c r="B38" s="315"/>
      <c r="C38" s="313"/>
      <c r="D38" s="333" t="str">
        <f>大会参加申込み書【印刷用】!E43&amp;""</f>
        <v xml:space="preserve"> </v>
      </c>
      <c r="E38" s="334"/>
      <c r="F38" s="334"/>
      <c r="G38" s="334"/>
      <c r="H38" s="353"/>
      <c r="I38" s="308"/>
      <c r="J38" s="313"/>
      <c r="K38" s="333" t="str">
        <f>大会参加申込み書【印刷用】!N43&amp;""</f>
        <v xml:space="preserve"> </v>
      </c>
      <c r="L38" s="334"/>
      <c r="M38" s="334"/>
      <c r="N38" s="334"/>
      <c r="O38" s="353"/>
    </row>
    <row r="39" spans="2:15" ht="15.75" customHeight="1" x14ac:dyDescent="0.15">
      <c r="B39" s="315" t="s">
        <v>15</v>
      </c>
      <c r="C39" s="313" t="str">
        <f>大会参加申込み書【印刷用】!D44&amp;""</f>
        <v/>
      </c>
      <c r="D39" s="335" t="str">
        <f>大会参加申込み書【印刷用】!E44&amp;""</f>
        <v xml:space="preserve"> </v>
      </c>
      <c r="E39" s="334"/>
      <c r="F39" s="334"/>
      <c r="G39" s="334"/>
      <c r="H39" s="352" t="str">
        <f>大会参加申込み書【印刷用】!J44&amp;""</f>
        <v/>
      </c>
      <c r="I39" s="341" t="s">
        <v>15</v>
      </c>
      <c r="J39" s="313" t="str">
        <f>大会参加申込み書【印刷用】!L44&amp;""</f>
        <v/>
      </c>
      <c r="K39" s="335" t="str">
        <f>大会参加申込み書【印刷用】!N44&amp;""</f>
        <v xml:space="preserve"> </v>
      </c>
      <c r="L39" s="334"/>
      <c r="M39" s="334"/>
      <c r="N39" s="334"/>
      <c r="O39" s="352" t="str">
        <f>大会参加申込み書【印刷用】!S44&amp;""</f>
        <v/>
      </c>
    </row>
    <row r="40" spans="2:15" ht="22.5" customHeight="1" thickBot="1" x14ac:dyDescent="0.2">
      <c r="B40" s="315"/>
      <c r="C40" s="313"/>
      <c r="D40" s="333" t="str">
        <f>大会参加申込み書【印刷用】!E45&amp;""</f>
        <v xml:space="preserve"> </v>
      </c>
      <c r="E40" s="334"/>
      <c r="F40" s="334"/>
      <c r="G40" s="334"/>
      <c r="H40" s="353"/>
      <c r="I40" s="342"/>
      <c r="J40" s="343"/>
      <c r="K40" s="333" t="str">
        <f>大会参加申込み書【印刷用】!N45&amp;""</f>
        <v xml:space="preserve"> </v>
      </c>
      <c r="L40" s="334"/>
      <c r="M40" s="334"/>
      <c r="N40" s="334"/>
      <c r="O40" s="353"/>
    </row>
    <row r="41" spans="2:15" ht="15.75" customHeight="1" x14ac:dyDescent="0.15">
      <c r="B41" s="315" t="s">
        <v>15</v>
      </c>
      <c r="C41" s="313" t="str">
        <f>大会参加申込み書【印刷用】!D46&amp;""</f>
        <v/>
      </c>
      <c r="D41" s="387" t="str">
        <f>大会参加申込み書【印刷用】!E46&amp;""</f>
        <v xml:space="preserve"> </v>
      </c>
      <c r="E41" s="388"/>
      <c r="F41" s="388"/>
      <c r="G41" s="388"/>
      <c r="H41" s="352" t="str">
        <f>大会参加申込み書【印刷用】!J46&amp;""</f>
        <v/>
      </c>
      <c r="I41" s="344" t="s">
        <v>142</v>
      </c>
      <c r="J41" s="345"/>
      <c r="K41" s="348" t="str">
        <f>大会参加申込み書【印刷用】!N46&amp;""</f>
        <v/>
      </c>
      <c r="L41" s="349"/>
      <c r="M41" s="349"/>
      <c r="N41" s="306" t="s">
        <v>97</v>
      </c>
      <c r="O41" s="307"/>
    </row>
    <row r="42" spans="2:15" ht="22.5" customHeight="1" thickBot="1" x14ac:dyDescent="0.2">
      <c r="B42" s="336"/>
      <c r="C42" s="326"/>
      <c r="D42" s="389" t="str">
        <f>大会参加申込み書【印刷用】!E47&amp;""</f>
        <v xml:space="preserve"> </v>
      </c>
      <c r="E42" s="331"/>
      <c r="F42" s="331"/>
      <c r="G42" s="331"/>
      <c r="H42" s="390"/>
      <c r="I42" s="346"/>
      <c r="J42" s="347"/>
      <c r="K42" s="350"/>
      <c r="L42" s="351"/>
      <c r="M42" s="351"/>
      <c r="N42" s="316" t="str">
        <f>大会参加申込み書【印刷用】!Q47&amp;""</f>
        <v/>
      </c>
      <c r="O42" s="317"/>
    </row>
    <row r="43" spans="2:15" ht="9.75" customHeight="1" x14ac:dyDescent="0.15">
      <c r="I43" s="337"/>
      <c r="J43" s="337"/>
      <c r="K43" s="337"/>
      <c r="L43" s="337"/>
      <c r="M43" s="337"/>
      <c r="N43" s="337"/>
      <c r="O43" s="337"/>
    </row>
    <row r="44" spans="2:15" ht="15.75" customHeight="1" x14ac:dyDescent="0.15">
      <c r="C44" s="9" t="s">
        <v>17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2:15" ht="18.75" customHeight="1" x14ac:dyDescent="0.15">
      <c r="C45" s="282" t="str">
        <f>入力シート!B60&amp;""</f>
        <v/>
      </c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4"/>
    </row>
    <row r="46" spans="2:15" ht="18.75" customHeight="1" x14ac:dyDescent="0.15">
      <c r="C46" s="285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7"/>
    </row>
    <row r="47" spans="2:15" ht="18.75" customHeight="1" x14ac:dyDescent="0.15">
      <c r="C47" s="285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7"/>
    </row>
    <row r="48" spans="2:15" ht="18.75" customHeight="1" x14ac:dyDescent="0.15">
      <c r="C48" s="288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90"/>
    </row>
    <row r="49" ht="10.5" customHeight="1" x14ac:dyDescent="0.15"/>
  </sheetData>
  <sheetProtection algorithmName="SHA-512" hashValue="R8eI5ZHOAFj9aKspk0uTwXLExJ4mxENtTEE1Ng6MCFycbi2hXJvBJ62Fhs0KFn22ejkvDv/li8n2HlF3KYRDCQ==" saltValue="9qszivvXQYjKYY8L1Ku4Gg==" spinCount="100000" sheet="1" objects="1" scenarios="1" formatCells="0" formatColumns="0" formatRows="0" insertColumns="0" insertRows="0" deleteColumns="0" deleteRows="0"/>
  <mergeCells count="170">
    <mergeCell ref="K39:N39"/>
    <mergeCell ref="O39:O40"/>
    <mergeCell ref="K40:N40"/>
    <mergeCell ref="L6:O6"/>
    <mergeCell ref="B3:O3"/>
    <mergeCell ref="A1:O2"/>
    <mergeCell ref="K31:N31"/>
    <mergeCell ref="O31:O32"/>
    <mergeCell ref="K32:N32"/>
    <mergeCell ref="K33:N33"/>
    <mergeCell ref="O33:O34"/>
    <mergeCell ref="K34:N34"/>
    <mergeCell ref="K35:N35"/>
    <mergeCell ref="O35:O36"/>
    <mergeCell ref="K36:N36"/>
    <mergeCell ref="O23:O24"/>
    <mergeCell ref="K24:N24"/>
    <mergeCell ref="K25:N25"/>
    <mergeCell ref="O25:O26"/>
    <mergeCell ref="K26:N26"/>
    <mergeCell ref="K27:N27"/>
    <mergeCell ref="O27:O28"/>
    <mergeCell ref="K28:N28"/>
    <mergeCell ref="K29:N29"/>
    <mergeCell ref="O29:O30"/>
    <mergeCell ref="K30:N30"/>
    <mergeCell ref="D40:G40"/>
    <mergeCell ref="D41:G41"/>
    <mergeCell ref="D42:G42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:N4"/>
    <mergeCell ref="B6:C6"/>
    <mergeCell ref="D6:I6"/>
    <mergeCell ref="J6:K6"/>
    <mergeCell ref="J15:J16"/>
    <mergeCell ref="J17:J18"/>
    <mergeCell ref="D15:H15"/>
    <mergeCell ref="K15:O15"/>
    <mergeCell ref="C15:C16"/>
    <mergeCell ref="D16:H16"/>
    <mergeCell ref="K16:O16"/>
    <mergeCell ref="B7:C7"/>
    <mergeCell ref="F7:G7"/>
    <mergeCell ref="B8:C8"/>
    <mergeCell ref="F8:G8"/>
    <mergeCell ref="D7:E8"/>
    <mergeCell ref="M7:O8"/>
    <mergeCell ref="H9:K9"/>
    <mergeCell ref="H12:K12"/>
    <mergeCell ref="B9:C10"/>
    <mergeCell ref="D9:E10"/>
    <mergeCell ref="J19:J20"/>
    <mergeCell ref="D17:G17"/>
    <mergeCell ref="D18:G18"/>
    <mergeCell ref="D19:G19"/>
    <mergeCell ref="D20:G20"/>
    <mergeCell ref="D21:G21"/>
    <mergeCell ref="K17:N17"/>
    <mergeCell ref="O17:O18"/>
    <mergeCell ref="K18:N18"/>
    <mergeCell ref="K19:N19"/>
    <mergeCell ref="O19:O20"/>
    <mergeCell ref="K20:N20"/>
    <mergeCell ref="K21:N21"/>
    <mergeCell ref="O21:O22"/>
    <mergeCell ref="D28:G28"/>
    <mergeCell ref="D29:G29"/>
    <mergeCell ref="D30:G30"/>
    <mergeCell ref="J25:J26"/>
    <mergeCell ref="I25:I26"/>
    <mergeCell ref="J21:J22"/>
    <mergeCell ref="J23:J24"/>
    <mergeCell ref="D22:G22"/>
    <mergeCell ref="D23:G23"/>
    <mergeCell ref="D24:G24"/>
    <mergeCell ref="D25:G25"/>
    <mergeCell ref="D26:G26"/>
    <mergeCell ref="B39:B40"/>
    <mergeCell ref="B41:B42"/>
    <mergeCell ref="I43:J43"/>
    <mergeCell ref="K43:O43"/>
    <mergeCell ref="B15:B16"/>
    <mergeCell ref="B17:B18"/>
    <mergeCell ref="B19:B20"/>
    <mergeCell ref="B21:B22"/>
    <mergeCell ref="B23:B24"/>
    <mergeCell ref="B25:B26"/>
    <mergeCell ref="B27:B28"/>
    <mergeCell ref="B29:B30"/>
    <mergeCell ref="I39:I40"/>
    <mergeCell ref="J39:J40"/>
    <mergeCell ref="I41:J42"/>
    <mergeCell ref="K41:M42"/>
    <mergeCell ref="I37:I38"/>
    <mergeCell ref="J37:J38"/>
    <mergeCell ref="I33:I34"/>
    <mergeCell ref="I35:I36"/>
    <mergeCell ref="J33:J34"/>
    <mergeCell ref="J35:J36"/>
    <mergeCell ref="K37:N37"/>
    <mergeCell ref="O37:O38"/>
    <mergeCell ref="H11:K11"/>
    <mergeCell ref="C31:C32"/>
    <mergeCell ref="C35:C36"/>
    <mergeCell ref="C37:C38"/>
    <mergeCell ref="H7:K8"/>
    <mergeCell ref="C41:C42"/>
    <mergeCell ref="I15:I16"/>
    <mergeCell ref="I17:I18"/>
    <mergeCell ref="I19:I20"/>
    <mergeCell ref="I21:I22"/>
    <mergeCell ref="I23:I24"/>
    <mergeCell ref="C29:C30"/>
    <mergeCell ref="D11:E12"/>
    <mergeCell ref="F12:G12"/>
    <mergeCell ref="F11:G11"/>
    <mergeCell ref="J31:J32"/>
    <mergeCell ref="K38:N38"/>
    <mergeCell ref="D27:G27"/>
    <mergeCell ref="K22:N22"/>
    <mergeCell ref="K23:N23"/>
    <mergeCell ref="J27:J28"/>
    <mergeCell ref="J29:J30"/>
    <mergeCell ref="I27:I28"/>
    <mergeCell ref="I29:I30"/>
    <mergeCell ref="C45:N48"/>
    <mergeCell ref="F10:G10"/>
    <mergeCell ref="H10:K10"/>
    <mergeCell ref="L9:M10"/>
    <mergeCell ref="N9:O10"/>
    <mergeCell ref="B11:C12"/>
    <mergeCell ref="N41:O41"/>
    <mergeCell ref="I31:I32"/>
    <mergeCell ref="L11:M12"/>
    <mergeCell ref="N11:O12"/>
    <mergeCell ref="C39:C40"/>
    <mergeCell ref="C17:C18"/>
    <mergeCell ref="C19:C20"/>
    <mergeCell ref="C21:C22"/>
    <mergeCell ref="C23:C24"/>
    <mergeCell ref="C25:C26"/>
    <mergeCell ref="C27:C28"/>
    <mergeCell ref="C33:C34"/>
    <mergeCell ref="B31:B32"/>
    <mergeCell ref="B33:B34"/>
    <mergeCell ref="B35:B36"/>
    <mergeCell ref="B37:B38"/>
    <mergeCell ref="N42:O42"/>
    <mergeCell ref="F9:G9"/>
  </mergeCells>
  <phoneticPr fontId="3"/>
  <pageMargins left="0.42" right="0.21" top="0.3" bottom="0.23" header="0.4" footer="0.39"/>
  <pageSetup paperSize="9" scale="96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C16" sqref="C16"/>
    </sheetView>
  </sheetViews>
  <sheetFormatPr defaultRowHeight="13.5" x14ac:dyDescent="0.15"/>
  <cols>
    <col min="1" max="1" width="10.125" customWidth="1"/>
    <col min="3" max="3" width="20.625" customWidth="1"/>
    <col min="4" max="4" width="16.625" customWidth="1"/>
  </cols>
  <sheetData>
    <row r="1" spans="1:4" x14ac:dyDescent="0.15">
      <c r="A1" s="2" t="s">
        <v>102</v>
      </c>
    </row>
    <row r="3" spans="1:4" x14ac:dyDescent="0.15">
      <c r="A3" t="s">
        <v>23</v>
      </c>
      <c r="B3" s="393" t="str">
        <f>プログラム掲載用参加申込み書【印刷用】!D6</f>
        <v/>
      </c>
      <c r="C3" s="393"/>
      <c r="D3" s="393"/>
    </row>
    <row r="4" spans="1:4" x14ac:dyDescent="0.15">
      <c r="A4" t="s">
        <v>103</v>
      </c>
      <c r="B4" s="394" t="str">
        <f>プログラム掲載用参加申込み書【印刷用】!D7</f>
        <v/>
      </c>
      <c r="C4" s="394"/>
      <c r="D4" s="394"/>
    </row>
    <row r="5" spans="1:4" x14ac:dyDescent="0.15">
      <c r="B5" s="1" t="s">
        <v>42</v>
      </c>
      <c r="C5" s="1" t="s">
        <v>22</v>
      </c>
      <c r="D5" s="1" t="s">
        <v>28</v>
      </c>
    </row>
    <row r="6" spans="1:4" x14ac:dyDescent="0.15">
      <c r="A6" t="s">
        <v>104</v>
      </c>
      <c r="B6" s="3" t="str">
        <f>プログラム掲載用参加申込み書【印刷用】!C17</f>
        <v>10</v>
      </c>
      <c r="C6" s="3" t="str">
        <f>ASC(プログラム掲載用参加申込み書【印刷用】!D17)</f>
        <v xml:space="preserve"> </v>
      </c>
      <c r="D6" s="3" t="str">
        <f>プログラム掲載用参加申込み書【印刷用】!D18</f>
        <v xml:space="preserve"> </v>
      </c>
    </row>
    <row r="7" spans="1:4" x14ac:dyDescent="0.15">
      <c r="A7" t="s">
        <v>105</v>
      </c>
      <c r="B7" s="3" t="str">
        <f>プログラム掲載用参加申込み書【印刷用】!C19</f>
        <v/>
      </c>
      <c r="C7" s="3" t="str">
        <f>ASC(プログラム掲載用参加申込み書【印刷用】!D19)</f>
        <v xml:space="preserve"> </v>
      </c>
      <c r="D7" s="3" t="str">
        <f>プログラム掲載用参加申込み書【印刷用】!D20</f>
        <v xml:space="preserve"> </v>
      </c>
    </row>
    <row r="8" spans="1:4" x14ac:dyDescent="0.15">
      <c r="A8" t="s">
        <v>106</v>
      </c>
      <c r="B8" s="3" t="str">
        <f>プログラム掲載用参加申込み書【印刷用】!C21</f>
        <v/>
      </c>
      <c r="C8" s="3" t="str">
        <f>ASC(プログラム掲載用参加申込み書【印刷用】!D21)</f>
        <v xml:space="preserve"> </v>
      </c>
      <c r="D8" s="3" t="str">
        <f>プログラム掲載用参加申込み書【印刷用】!D22</f>
        <v xml:space="preserve"> </v>
      </c>
    </row>
    <row r="9" spans="1:4" x14ac:dyDescent="0.15">
      <c r="A9" t="s">
        <v>107</v>
      </c>
      <c r="B9" s="3" t="str">
        <f>プログラム掲載用参加申込み書【印刷用】!C23</f>
        <v/>
      </c>
      <c r="C9" s="3" t="str">
        <f>ASC(プログラム掲載用参加申込み書【印刷用】!D23)</f>
        <v xml:space="preserve"> </v>
      </c>
      <c r="D9" s="3" t="str">
        <f>プログラム掲載用参加申込み書【印刷用】!D24</f>
        <v xml:space="preserve"> </v>
      </c>
    </row>
    <row r="10" spans="1:4" x14ac:dyDescent="0.15">
      <c r="A10" t="s">
        <v>108</v>
      </c>
      <c r="B10" s="3" t="str">
        <f>プログラム掲載用参加申込み書【印刷用】!C25</f>
        <v/>
      </c>
      <c r="C10" s="3" t="str">
        <f>ASC(プログラム掲載用参加申込み書【印刷用】!D25)</f>
        <v xml:space="preserve"> </v>
      </c>
      <c r="D10" s="3" t="str">
        <f>プログラム掲載用参加申込み書【印刷用】!D26</f>
        <v xml:space="preserve"> </v>
      </c>
    </row>
    <row r="11" spans="1:4" x14ac:dyDescent="0.15">
      <c r="A11" t="s">
        <v>109</v>
      </c>
      <c r="B11" s="3" t="str">
        <f>プログラム掲載用参加申込み書【印刷用】!C27</f>
        <v/>
      </c>
      <c r="C11" s="3" t="str">
        <f>ASC(プログラム掲載用参加申込み書【印刷用】!D27)</f>
        <v xml:space="preserve"> </v>
      </c>
      <c r="D11" s="3" t="str">
        <f>プログラム掲載用参加申込み書【印刷用】!D28</f>
        <v xml:space="preserve"> </v>
      </c>
    </row>
    <row r="12" spans="1:4" x14ac:dyDescent="0.15">
      <c r="A12" t="s">
        <v>110</v>
      </c>
      <c r="B12" s="3" t="str">
        <f>プログラム掲載用参加申込み書【印刷用】!C29</f>
        <v/>
      </c>
      <c r="C12" s="3" t="str">
        <f>ASC(プログラム掲載用参加申込み書【印刷用】!D29)</f>
        <v xml:space="preserve"> </v>
      </c>
      <c r="D12" s="3" t="str">
        <f>プログラム掲載用参加申込み書【印刷用】!D30</f>
        <v xml:space="preserve"> </v>
      </c>
    </row>
    <row r="13" spans="1:4" x14ac:dyDescent="0.15">
      <c r="A13" t="s">
        <v>111</v>
      </c>
      <c r="B13" s="3" t="str">
        <f>プログラム掲載用参加申込み書【印刷用】!C31</f>
        <v/>
      </c>
      <c r="C13" s="3" t="str">
        <f>ASC(プログラム掲載用参加申込み書【印刷用】!D31)</f>
        <v xml:space="preserve"> </v>
      </c>
      <c r="D13" s="3" t="str">
        <f>プログラム掲載用参加申込み書【印刷用】!D32</f>
        <v xml:space="preserve"> </v>
      </c>
    </row>
    <row r="14" spans="1:4" x14ac:dyDescent="0.15">
      <c r="A14" t="s">
        <v>112</v>
      </c>
      <c r="B14" s="3" t="str">
        <f>プログラム掲載用参加申込み書【印刷用】!C33</f>
        <v/>
      </c>
      <c r="C14" s="3" t="str">
        <f>ASC(プログラム掲載用参加申込み書【印刷用】!D33)</f>
        <v xml:space="preserve"> </v>
      </c>
      <c r="D14" s="3" t="str">
        <f>プログラム掲載用参加申込み書【印刷用】!D34</f>
        <v xml:space="preserve"> </v>
      </c>
    </row>
    <row r="15" spans="1:4" x14ac:dyDescent="0.15">
      <c r="A15" t="s">
        <v>113</v>
      </c>
      <c r="B15" s="3" t="str">
        <f>プログラム掲載用参加申込み書【印刷用】!C35</f>
        <v/>
      </c>
      <c r="C15" s="3" t="str">
        <f>ASC(プログラム掲載用参加申込み書【印刷用】!D35)</f>
        <v xml:space="preserve"> </v>
      </c>
      <c r="D15" s="3" t="str">
        <f>プログラム掲載用参加申込み書【印刷用】!D36</f>
        <v xml:space="preserve"> </v>
      </c>
    </row>
    <row r="16" spans="1:4" x14ac:dyDescent="0.15">
      <c r="A16" t="s">
        <v>114</v>
      </c>
      <c r="B16" s="3" t="str">
        <f>プログラム掲載用参加申込み書【印刷用】!C37</f>
        <v/>
      </c>
      <c r="C16" s="3" t="str">
        <f>ASC(プログラム掲載用参加申込み書【印刷用】!D37)</f>
        <v xml:space="preserve"> </v>
      </c>
      <c r="D16" s="3" t="str">
        <f>プログラム掲載用参加申込み書【印刷用】!D38</f>
        <v xml:space="preserve"> </v>
      </c>
    </row>
    <row r="17" spans="1:4" x14ac:dyDescent="0.15">
      <c r="A17" t="s">
        <v>115</v>
      </c>
      <c r="B17" s="3" t="str">
        <f>プログラム掲載用参加申込み書【印刷用】!C39</f>
        <v/>
      </c>
      <c r="C17" s="3" t="str">
        <f>ASC(プログラム掲載用参加申込み書【印刷用】!D39)</f>
        <v xml:space="preserve"> </v>
      </c>
      <c r="D17" s="3" t="str">
        <f>プログラム掲載用参加申込み書【印刷用】!D40</f>
        <v xml:space="preserve"> </v>
      </c>
    </row>
    <row r="18" spans="1:4" x14ac:dyDescent="0.15">
      <c r="A18" t="s">
        <v>116</v>
      </c>
      <c r="B18" s="3" t="str">
        <f>プログラム掲載用参加申込み書【印刷用】!C41</f>
        <v/>
      </c>
      <c r="C18" s="3" t="str">
        <f>ASC(プログラム掲載用参加申込み書【印刷用】!D41)</f>
        <v xml:space="preserve"> </v>
      </c>
      <c r="D18" s="3" t="str">
        <f>プログラム掲載用参加申込み書【印刷用】!D42</f>
        <v xml:space="preserve"> </v>
      </c>
    </row>
    <row r="19" spans="1:4" x14ac:dyDescent="0.15">
      <c r="A19" t="s">
        <v>117</v>
      </c>
      <c r="B19" s="3" t="str">
        <f>プログラム掲載用参加申込み書【印刷用】!J17</f>
        <v/>
      </c>
      <c r="C19" s="3" t="str">
        <f>ASC(プログラム掲載用参加申込み書【印刷用】!K17)</f>
        <v xml:space="preserve"> </v>
      </c>
      <c r="D19" s="3" t="str">
        <f>プログラム掲載用参加申込み書【印刷用】!K18</f>
        <v xml:space="preserve"> </v>
      </c>
    </row>
    <row r="20" spans="1:4" x14ac:dyDescent="0.15">
      <c r="A20" t="s">
        <v>118</v>
      </c>
      <c r="B20" s="3" t="str">
        <f>プログラム掲載用参加申込み書【印刷用】!J19</f>
        <v/>
      </c>
      <c r="C20" s="3" t="str">
        <f>ASC(プログラム掲載用参加申込み書【印刷用】!K19)</f>
        <v xml:space="preserve"> </v>
      </c>
      <c r="D20" s="3" t="str">
        <f>プログラム掲載用参加申込み書【印刷用】!K20</f>
        <v xml:space="preserve"> </v>
      </c>
    </row>
    <row r="21" spans="1:4" x14ac:dyDescent="0.15">
      <c r="A21" t="s">
        <v>119</v>
      </c>
      <c r="B21" s="3" t="str">
        <f>プログラム掲載用参加申込み書【印刷用】!J21</f>
        <v/>
      </c>
      <c r="C21" s="3" t="str">
        <f>ASC(プログラム掲載用参加申込み書【印刷用】!K21)</f>
        <v xml:space="preserve"> </v>
      </c>
      <c r="D21" s="3" t="str">
        <f>プログラム掲載用参加申込み書【印刷用】!K22</f>
        <v xml:space="preserve"> </v>
      </c>
    </row>
    <row r="22" spans="1:4" x14ac:dyDescent="0.15">
      <c r="A22" t="s">
        <v>120</v>
      </c>
      <c r="B22" s="3" t="str">
        <f>プログラム掲載用参加申込み書【印刷用】!J23</f>
        <v/>
      </c>
      <c r="C22" s="3" t="str">
        <f>ASC(プログラム掲載用参加申込み書【印刷用】!K23)</f>
        <v xml:space="preserve"> </v>
      </c>
      <c r="D22" s="3" t="str">
        <f>プログラム掲載用参加申込み書【印刷用】!K24</f>
        <v xml:space="preserve"> </v>
      </c>
    </row>
    <row r="23" spans="1:4" x14ac:dyDescent="0.15">
      <c r="A23" t="s">
        <v>121</v>
      </c>
      <c r="B23" s="3" t="str">
        <f>プログラム掲載用参加申込み書【印刷用】!J25</f>
        <v/>
      </c>
      <c r="C23" s="3" t="str">
        <f>ASC(プログラム掲載用参加申込み書【印刷用】!K25)</f>
        <v xml:space="preserve"> </v>
      </c>
      <c r="D23" s="3" t="str">
        <f>プログラム掲載用参加申込み書【印刷用】!K26</f>
        <v xml:space="preserve"> </v>
      </c>
    </row>
    <row r="24" spans="1:4" x14ac:dyDescent="0.15">
      <c r="A24" t="s">
        <v>122</v>
      </c>
      <c r="B24" s="3" t="str">
        <f>プログラム掲載用参加申込み書【印刷用】!J27</f>
        <v/>
      </c>
      <c r="C24" s="3" t="str">
        <f>ASC(プログラム掲載用参加申込み書【印刷用】!K27)</f>
        <v xml:space="preserve"> </v>
      </c>
      <c r="D24" s="3" t="str">
        <f>プログラム掲載用参加申込み書【印刷用】!K28</f>
        <v xml:space="preserve"> </v>
      </c>
    </row>
    <row r="25" spans="1:4" x14ac:dyDescent="0.15">
      <c r="A25" t="s">
        <v>123</v>
      </c>
      <c r="B25" s="3" t="str">
        <f>プログラム掲載用参加申込み書【印刷用】!J29</f>
        <v/>
      </c>
      <c r="C25" s="3" t="str">
        <f>ASC(プログラム掲載用参加申込み書【印刷用】!K29)</f>
        <v xml:space="preserve"> </v>
      </c>
      <c r="D25" s="3" t="str">
        <f>プログラム掲載用参加申込み書【印刷用】!K30</f>
        <v xml:space="preserve"> </v>
      </c>
    </row>
    <row r="26" spans="1:4" x14ac:dyDescent="0.15">
      <c r="A26" t="s">
        <v>124</v>
      </c>
      <c r="B26" s="3" t="str">
        <f>プログラム掲載用参加申込み書【印刷用】!J31</f>
        <v/>
      </c>
      <c r="C26" s="3" t="str">
        <f>ASC(プログラム掲載用参加申込み書【印刷用】!K31)</f>
        <v xml:space="preserve"> </v>
      </c>
      <c r="D26" s="3" t="str">
        <f>プログラム掲載用参加申込み書【印刷用】!K32</f>
        <v xml:space="preserve"> </v>
      </c>
    </row>
    <row r="27" spans="1:4" x14ac:dyDescent="0.15">
      <c r="A27" t="s">
        <v>125</v>
      </c>
      <c r="B27" s="3" t="str">
        <f>プログラム掲載用参加申込み書【印刷用】!J33</f>
        <v/>
      </c>
      <c r="C27" s="3" t="str">
        <f>ASC(プログラム掲載用参加申込み書【印刷用】!K33)</f>
        <v xml:space="preserve"> </v>
      </c>
      <c r="D27" s="3" t="str">
        <f>プログラム掲載用参加申込み書【印刷用】!K34</f>
        <v xml:space="preserve"> </v>
      </c>
    </row>
    <row r="28" spans="1:4" x14ac:dyDescent="0.15">
      <c r="A28" t="s">
        <v>126</v>
      </c>
      <c r="B28" s="3" t="str">
        <f>プログラム掲載用参加申込み書【印刷用】!J35</f>
        <v/>
      </c>
      <c r="C28" s="3" t="str">
        <f>ASC(プログラム掲載用参加申込み書【印刷用】!K35)</f>
        <v xml:space="preserve"> </v>
      </c>
      <c r="D28" s="3" t="str">
        <f>プログラム掲載用参加申込み書【印刷用】!K36</f>
        <v xml:space="preserve"> </v>
      </c>
    </row>
    <row r="29" spans="1:4" x14ac:dyDescent="0.15">
      <c r="A29" t="s">
        <v>127</v>
      </c>
      <c r="B29" s="3" t="str">
        <f>プログラム掲載用参加申込み書【印刷用】!J37</f>
        <v/>
      </c>
      <c r="C29" s="3" t="str">
        <f>ASC(プログラム掲載用参加申込み書【印刷用】!K37)</f>
        <v xml:space="preserve"> </v>
      </c>
      <c r="D29" s="3" t="str">
        <f>プログラム掲載用参加申込み書【印刷用】!K38</f>
        <v xml:space="preserve"> </v>
      </c>
    </row>
    <row r="30" spans="1:4" x14ac:dyDescent="0.15">
      <c r="A30" t="s">
        <v>128</v>
      </c>
      <c r="B30" s="3" t="str">
        <f>プログラム掲載用参加申込み書【印刷用】!J39</f>
        <v/>
      </c>
      <c r="C30" s="3" t="str">
        <f>ASC(プログラム掲載用参加申込み書【印刷用】!K39)</f>
        <v xml:space="preserve"> </v>
      </c>
      <c r="D30" s="3" t="str">
        <f>プログラム掲載用参加申込み書【印刷用】!K40</f>
        <v xml:space="preserve"> </v>
      </c>
    </row>
  </sheetData>
  <sheetProtection algorithmName="SHA-512" hashValue="jguijqldH5mnR81uigXSvqR6xjjyejJP1ugJl5x1iAqzwdL0kUKHpo9q626SZZhFTvonHbPfZzwZGbHLkaNGlw==" saltValue="WUue8rivc6ZA8xg3CqitsA==" spinCount="100000" sheet="1" objects="1" scenarios="1"/>
  <mergeCells count="2">
    <mergeCell ref="B3:D3"/>
    <mergeCell ref="B4:D4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tkwnt02</dc:creator>
  <cp:keywords/>
  <dc:description/>
  <cp:lastModifiedBy>ソフトボール協会 大阪府</cp:lastModifiedBy>
  <cp:revision>1</cp:revision>
  <cp:lastPrinted>2024-08-25T14:59:08Z</cp:lastPrinted>
  <dcterms:created xsi:type="dcterms:W3CDTF">2003-03-08T03:56:38Z</dcterms:created>
  <dcterms:modified xsi:type="dcterms:W3CDTF">2024-08-26T13:03:32Z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