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E:\★大会要項\参加申込書書式\2025年\"/>
    </mc:Choice>
  </mc:AlternateContent>
  <xr:revisionPtr revIDLastSave="0" documentId="8_{000C970C-FE0E-44BE-A10B-5B2A2C7C9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definedNames>
    <definedName name="_xlnm._FilterDatabase" localSheetId="1" hidden="1">大会参加申込み書【印刷用】!$B$6:$O$15</definedName>
    <definedName name="_xlnm.Print_Area" localSheetId="2">プログラム掲載用参加申込み書【印刷用】!$A$1:$R$42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16" i="1"/>
  <c r="B17" i="3"/>
  <c r="L51" i="1"/>
  <c r="L42" i="3" s="1"/>
  <c r="L50" i="1"/>
  <c r="L100" i="4"/>
  <c r="K100" i="4"/>
  <c r="J100" i="4"/>
  <c r="I100" i="4"/>
  <c r="H100" i="4"/>
  <c r="G100" i="4"/>
  <c r="F100" i="4"/>
  <c r="E100" i="4"/>
  <c r="D100" i="4"/>
  <c r="C100" i="4"/>
  <c r="B100" i="4"/>
  <c r="P51" i="1" l="1"/>
  <c r="P42" i="3" s="1"/>
  <c r="L41" i="3"/>
  <c r="G7" i="1"/>
  <c r="E7" i="1"/>
  <c r="P28" i="1"/>
  <c r="Q28" i="1"/>
  <c r="P30" i="1"/>
  <c r="Q30" i="1"/>
  <c r="P32" i="1"/>
  <c r="Q32" i="1"/>
  <c r="P34" i="1"/>
  <c r="Q34" i="1"/>
  <c r="P36" i="1"/>
  <c r="Q36" i="1"/>
  <c r="P38" i="1"/>
  <c r="Q38" i="1"/>
  <c r="P40" i="1"/>
  <c r="Q40" i="1"/>
  <c r="P42" i="1"/>
  <c r="Q42" i="1"/>
  <c r="P44" i="1"/>
  <c r="Q44" i="1"/>
  <c r="P46" i="1"/>
  <c r="Q46" i="1"/>
  <c r="P48" i="1"/>
  <c r="Q48" i="1"/>
  <c r="Q26" i="1"/>
  <c r="P26" i="1"/>
  <c r="H28" i="1"/>
  <c r="H30" i="1"/>
  <c r="H32" i="1"/>
  <c r="H34" i="1"/>
  <c r="H36" i="1"/>
  <c r="H38" i="1"/>
  <c r="H40" i="1"/>
  <c r="H42" i="1"/>
  <c r="H44" i="1"/>
  <c r="H46" i="1"/>
  <c r="H48" i="1"/>
  <c r="H50" i="1"/>
  <c r="I26" i="1"/>
  <c r="H26" i="1"/>
  <c r="I30" i="1"/>
  <c r="I32" i="1"/>
  <c r="I34" i="1"/>
  <c r="I36" i="1"/>
  <c r="I38" i="1"/>
  <c r="I40" i="1"/>
  <c r="I42" i="1"/>
  <c r="I44" i="1"/>
  <c r="I46" i="1"/>
  <c r="I48" i="1"/>
  <c r="I50" i="1"/>
  <c r="I28" i="1"/>
  <c r="K48" i="1"/>
  <c r="K39" i="3" s="1"/>
  <c r="K46" i="1"/>
  <c r="K37" i="3" s="1"/>
  <c r="K44" i="1"/>
  <c r="K35" i="3" s="1"/>
  <c r="K42" i="1"/>
  <c r="K33" i="3" s="1"/>
  <c r="K40" i="1"/>
  <c r="K31" i="3" s="1"/>
  <c r="K38" i="1"/>
  <c r="K29" i="3" s="1"/>
  <c r="K36" i="1"/>
  <c r="K27" i="3" s="1"/>
  <c r="K34" i="1"/>
  <c r="K25" i="3" s="1"/>
  <c r="K32" i="1"/>
  <c r="K23" i="3" s="1"/>
  <c r="K30" i="1"/>
  <c r="K21" i="3" s="1"/>
  <c r="K28" i="1"/>
  <c r="K19" i="3" s="1"/>
  <c r="K26" i="1"/>
  <c r="K17" i="3" s="1"/>
  <c r="C50" i="1"/>
  <c r="B41" i="3" s="1"/>
  <c r="C48" i="1"/>
  <c r="B39" i="3" s="1"/>
  <c r="C46" i="1"/>
  <c r="B37" i="3" s="1"/>
  <c r="C44" i="1"/>
  <c r="B35" i="3" s="1"/>
  <c r="C42" i="1"/>
  <c r="B33" i="3" s="1"/>
  <c r="B31" i="3"/>
  <c r="C38" i="1"/>
  <c r="B29" i="3" s="1"/>
  <c r="C36" i="1"/>
  <c r="B27" i="3" s="1"/>
  <c r="C34" i="1"/>
  <c r="B25" i="3" s="1"/>
  <c r="C32" i="1"/>
  <c r="B23" i="3" s="1"/>
  <c r="C30" i="1"/>
  <c r="B21" i="3" s="1"/>
  <c r="C28" i="1"/>
  <c r="B19" i="3" s="1"/>
  <c r="L57" i="1"/>
  <c r="I57" i="1"/>
  <c r="B56" i="1"/>
  <c r="C26" i="1" l="1"/>
  <c r="N16" i="1"/>
  <c r="O12" i="3" s="1"/>
  <c r="C12" i="3"/>
  <c r="I16" i="1"/>
  <c r="I12" i="3" s="1"/>
  <c r="I15" i="1"/>
  <c r="I11" i="3" s="1"/>
  <c r="N14" i="1"/>
  <c r="O10" i="3" s="1"/>
  <c r="I14" i="1"/>
  <c r="I10" i="3" s="1"/>
  <c r="D14" i="1"/>
  <c r="C10" i="3" s="1"/>
  <c r="G13" i="1"/>
  <c r="E13" i="1"/>
  <c r="K12" i="1"/>
  <c r="K11" i="1"/>
  <c r="D11" i="1"/>
  <c r="N9" i="1"/>
  <c r="O8" i="3" s="1"/>
  <c r="I9" i="1"/>
  <c r="I8" i="3" s="1"/>
  <c r="D9" i="1"/>
  <c r="C8" i="3" s="1"/>
  <c r="N8" i="1"/>
  <c r="O7" i="3" s="1"/>
  <c r="I8" i="1"/>
  <c r="I7" i="3" s="1"/>
  <c r="D8" i="1"/>
  <c r="C7" i="3" s="1"/>
  <c r="I17" i="1"/>
  <c r="I13" i="3" s="1"/>
  <c r="B1" i="1"/>
  <c r="A1" i="3" s="1"/>
  <c r="L5" i="1"/>
  <c r="D6" i="1"/>
  <c r="C6" i="3" s="1"/>
  <c r="D5" i="1"/>
  <c r="C5" i="3" s="1"/>
  <c r="E57" i="1" l="1"/>
  <c r="O5" i="3"/>
  <c r="K39" i="4"/>
  <c r="D27" i="1" s="1"/>
  <c r="C18" i="3" s="1"/>
  <c r="L39" i="4"/>
  <c r="D26" i="1" s="1"/>
  <c r="C17" i="3" s="1"/>
  <c r="K41" i="4"/>
  <c r="D29" i="1" s="1"/>
  <c r="C20" i="3" s="1"/>
  <c r="L41" i="4"/>
  <c r="D28" i="1" s="1"/>
  <c r="C19" i="3" s="1"/>
  <c r="C26" i="6" l="1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E5" i="6"/>
  <c r="E17" i="6"/>
  <c r="E22" i="6"/>
  <c r="E13" i="6"/>
  <c r="E18" i="6"/>
  <c r="E8" i="6"/>
  <c r="E16" i="6"/>
  <c r="E12" i="6"/>
  <c r="E14" i="6"/>
  <c r="E10" i="6"/>
  <c r="E6" i="6"/>
  <c r="E20" i="6"/>
  <c r="E25" i="6"/>
  <c r="E7" i="6"/>
  <c r="E24" i="6"/>
  <c r="E21" i="6"/>
  <c r="E26" i="6"/>
  <c r="E15" i="6"/>
  <c r="E11" i="6"/>
  <c r="E23" i="6"/>
  <c r="E19" i="6"/>
  <c r="E9" i="6"/>
  <c r="E4" i="6"/>
  <c r="E3" i="6"/>
  <c r="E2" i="6"/>
  <c r="K87" i="4" l="1"/>
  <c r="K85" i="4"/>
  <c r="K83" i="4"/>
  <c r="L45" i="1" s="1"/>
  <c r="L36" i="3" s="1"/>
  <c r="K81" i="4"/>
  <c r="K79" i="4"/>
  <c r="L41" i="1" s="1"/>
  <c r="L32" i="3" s="1"/>
  <c r="K77" i="4"/>
  <c r="K75" i="4"/>
  <c r="L37" i="1" s="1"/>
  <c r="L28" i="3" s="1"/>
  <c r="K73" i="4"/>
  <c r="K71" i="4"/>
  <c r="L33" i="1" s="1"/>
  <c r="L24" i="3" s="1"/>
  <c r="K69" i="4"/>
  <c r="K67" i="4"/>
  <c r="L29" i="1" s="1"/>
  <c r="L20" i="3" s="1"/>
  <c r="K65" i="4"/>
  <c r="L27" i="1" s="1"/>
  <c r="L18" i="3" s="1"/>
  <c r="K63" i="4"/>
  <c r="D51" i="1" s="1"/>
  <c r="C42" i="3" s="1"/>
  <c r="K61" i="4"/>
  <c r="D49" i="1" s="1"/>
  <c r="C40" i="3" s="1"/>
  <c r="K59" i="4"/>
  <c r="D47" i="1" s="1"/>
  <c r="C38" i="3" s="1"/>
  <c r="K57" i="4"/>
  <c r="D45" i="1" s="1"/>
  <c r="C36" i="3" s="1"/>
  <c r="K55" i="4"/>
  <c r="D43" i="1" s="1"/>
  <c r="C34" i="3" s="1"/>
  <c r="K53" i="4"/>
  <c r="K51" i="4"/>
  <c r="D39" i="1" s="1"/>
  <c r="C30" i="3" s="1"/>
  <c r="K49" i="4"/>
  <c r="K47" i="4"/>
  <c r="D35" i="1" s="1"/>
  <c r="C26" i="3" s="1"/>
  <c r="K45" i="4"/>
  <c r="D33" i="1" s="1"/>
  <c r="C24" i="3" s="1"/>
  <c r="K43" i="4"/>
  <c r="D31" i="1" s="1"/>
  <c r="C22" i="3" s="1"/>
  <c r="D3" i="6"/>
  <c r="D2" i="6"/>
  <c r="D21" i="6" l="1"/>
  <c r="L39" i="1"/>
  <c r="L30" i="3" s="1"/>
  <c r="D23" i="6"/>
  <c r="L43" i="1"/>
  <c r="L34" i="3" s="1"/>
  <c r="D26" i="6"/>
  <c r="L49" i="1"/>
  <c r="L40" i="3" s="1"/>
  <c r="D19" i="6"/>
  <c r="L35" i="1"/>
  <c r="L26" i="3" s="1"/>
  <c r="D7" i="6"/>
  <c r="D37" i="1"/>
  <c r="C28" i="3" s="1"/>
  <c r="D9" i="6"/>
  <c r="D41" i="1"/>
  <c r="C32" i="3" s="1"/>
  <c r="D17" i="6"/>
  <c r="L31" i="1"/>
  <c r="L22" i="3" s="1"/>
  <c r="D25" i="6"/>
  <c r="L47" i="1"/>
  <c r="L38" i="3" s="1"/>
  <c r="D15" i="6"/>
  <c r="D13" i="6"/>
  <c r="D11" i="6"/>
  <c r="D20" i="6"/>
  <c r="D12" i="6"/>
  <c r="D6" i="6"/>
  <c r="D14" i="6"/>
  <c r="D22" i="6"/>
  <c r="D8" i="6"/>
  <c r="D16" i="6"/>
  <c r="D24" i="6"/>
  <c r="D10" i="6"/>
  <c r="D18" i="6"/>
  <c r="D4" i="6"/>
  <c r="D5" i="6"/>
  <c r="L61" i="4"/>
  <c r="D48" i="1" s="1"/>
  <c r="C39" i="3" s="1"/>
  <c r="L59" i="4"/>
  <c r="D46" i="1" s="1"/>
  <c r="C37" i="3" s="1"/>
  <c r="L81" i="4"/>
  <c r="L42" i="1" s="1"/>
  <c r="L33" i="3" s="1"/>
  <c r="L79" i="4"/>
  <c r="L40" i="1" s="1"/>
  <c r="L31" i="3" s="1"/>
  <c r="L69" i="4"/>
  <c r="L30" i="1" s="1"/>
  <c r="L21" i="3" s="1"/>
  <c r="L51" i="4"/>
  <c r="D38" i="1" s="1"/>
  <c r="C29" i="3" s="1"/>
  <c r="L83" i="4"/>
  <c r="L44" i="1" s="1"/>
  <c r="L35" i="3" s="1"/>
  <c r="L43" i="4"/>
  <c r="D30" i="1" s="1"/>
  <c r="C21" i="3" s="1"/>
  <c r="L47" i="4"/>
  <c r="D34" i="1" s="1"/>
  <c r="C25" i="3" s="1"/>
  <c r="L57" i="4"/>
  <c r="D44" i="1" s="1"/>
  <c r="C35" i="3" s="1"/>
  <c r="L71" i="4"/>
  <c r="L32" i="1" s="1"/>
  <c r="L23" i="3" s="1"/>
  <c r="L77" i="4"/>
  <c r="L38" i="1" s="1"/>
  <c r="L29" i="3" s="1"/>
  <c r="L75" i="4"/>
  <c r="L36" i="1" s="1"/>
  <c r="L27" i="3" s="1"/>
  <c r="L49" i="4"/>
  <c r="D36" i="1" s="1"/>
  <c r="C27" i="3" s="1"/>
  <c r="L63" i="4"/>
  <c r="D50" i="1" s="1"/>
  <c r="C41" i="3" s="1"/>
  <c r="L53" i="4"/>
  <c r="D40" i="1" s="1"/>
  <c r="C31" i="3" s="1"/>
  <c r="L85" i="4"/>
  <c r="L46" i="1" s="1"/>
  <c r="L37" i="3" s="1"/>
  <c r="L67" i="4"/>
  <c r="L28" i="1" s="1"/>
  <c r="L19" i="3" s="1"/>
  <c r="L45" i="4"/>
  <c r="D32" i="1" s="1"/>
  <c r="C23" i="3" s="1"/>
  <c r="L65" i="4"/>
  <c r="L26" i="1" s="1"/>
  <c r="L17" i="3" s="1"/>
  <c r="L73" i="4"/>
  <c r="L34" i="1" s="1"/>
  <c r="L25" i="3" s="1"/>
  <c r="L55" i="4"/>
  <c r="D42" i="1" s="1"/>
  <c r="C33" i="3" s="1"/>
  <c r="L87" i="4"/>
  <c r="L48" i="1" s="1"/>
  <c r="L39" i="3" s="1"/>
</calcChain>
</file>

<file path=xl/sharedStrings.xml><?xml version="1.0" encoding="utf-8"?>
<sst xmlns="http://schemas.openxmlformats.org/spreadsheetml/2006/main" count="376" uniqueCount="221">
  <si>
    <t>参　加　申　し　込　み　書</t>
  </si>
  <si>
    <t>チーム名</t>
  </si>
  <si>
    <t>支部名</t>
  </si>
  <si>
    <t>所在地</t>
  </si>
  <si>
    <t>〒</t>
  </si>
  <si>
    <t>連絡責任者</t>
  </si>
  <si>
    <t>(携帯)</t>
  </si>
  <si>
    <t>連絡住所</t>
  </si>
  <si>
    <t>ＵＮ</t>
  </si>
  <si>
    <t>氏　　　　名</t>
  </si>
  <si>
    <t>主将</t>
  </si>
  <si>
    <t>選手</t>
  </si>
  <si>
    <t>　上記のチームを当協会の代表チームとして推薦いたします。</t>
  </si>
  <si>
    <t>大会名</t>
    <rPh sb="0" eb="2">
      <t>タイカイ</t>
    </rPh>
    <rPh sb="2" eb="3">
      <t>メイ</t>
    </rPh>
    <phoneticPr fontId="2"/>
  </si>
  <si>
    <t>フリガナ</t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</si>
  <si>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</si>
  <si>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</si>
  <si>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</si>
  <si>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</si>
  <si>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</si>
  <si>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</si>
  <si>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連絡責任者</t>
    <rPh sb="0" eb="2">
      <t>レンラク</t>
    </rPh>
    <rPh sb="2" eb="5">
      <t>セキニンシャ</t>
    </rPh>
    <phoneticPr fontId="2"/>
  </si>
  <si>
    <t>〒</t>
    <phoneticPr fontId="2"/>
  </si>
  <si>
    <t>TEL</t>
    <phoneticPr fontId="2"/>
  </si>
  <si>
    <t>携帯</t>
    <rPh sb="0" eb="2">
      <t>ケイタイ</t>
    </rPh>
    <phoneticPr fontId="2"/>
  </si>
  <si>
    <t>Mail</t>
    <phoneticPr fontId="2"/>
  </si>
  <si>
    <t>監督（３０）</t>
    <rPh sb="0" eb="2">
      <t>カントク</t>
    </rPh>
    <phoneticPr fontId="2"/>
  </si>
  <si>
    <t>指導者資格１</t>
    <rPh sb="0" eb="3">
      <t>シドウシャ</t>
    </rPh>
    <rPh sb="3" eb="5">
      <t>シカク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</si>
  <si>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</si>
  <si>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</si>
  <si>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指導者資格２</t>
    <rPh sb="0" eb="3">
      <t>シドウシャ</t>
    </rPh>
    <rPh sb="3" eb="5">
      <t>シカク</t>
    </rPh>
    <phoneticPr fontId="2"/>
  </si>
  <si>
    <t>選手</t>
    <rPh sb="0" eb="2">
      <t>センシュ</t>
    </rPh>
    <phoneticPr fontId="2"/>
  </si>
  <si>
    <t>No</t>
    <phoneticPr fontId="2"/>
  </si>
  <si>
    <t>UN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</si>
  <si>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</si>
  <si>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</si>
  <si>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申込日</t>
    <rPh sb="0" eb="2">
      <t>モウシコミ</t>
    </rPh>
    <rPh sb="2" eb="3">
      <t>ビ</t>
    </rPh>
    <phoneticPr fontId="2"/>
  </si>
  <si>
    <t>チーム代表者</t>
    <rPh sb="3" eb="6">
      <t>ダイヒョウシャ</t>
    </rPh>
    <phoneticPr fontId="2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</si>
  <si>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</si>
  <si>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"/>
  </si>
  <si>
    <t>表示確認</t>
    <rPh sb="0" eb="2">
      <t>ヒョウジ</t>
    </rPh>
    <rPh sb="2" eb="4">
      <t>カクニン</t>
    </rPh>
    <phoneticPr fontId="2"/>
  </si>
  <si>
    <t>漢字</t>
    <rPh sb="0" eb="2">
      <t>カンジ</t>
    </rPh>
    <phoneticPr fontId="2"/>
  </si>
  <si>
    <t>入力方法：</t>
    <rPh sb="0" eb="2">
      <t>ニュウリョク</t>
    </rPh>
    <rPh sb="2" eb="4">
      <t>ホウホウ</t>
    </rPh>
    <phoneticPr fontId="2"/>
  </si>
  <si>
    <t>選択リスト</t>
    <rPh sb="0" eb="2">
      <t>センタク</t>
    </rPh>
    <phoneticPr fontId="2"/>
  </si>
  <si>
    <t>資格名</t>
    <rPh sb="0" eb="3">
      <t>シカクメイ</t>
    </rPh>
    <phoneticPr fontId="2"/>
  </si>
  <si>
    <t>公認コーチ１</t>
    <rPh sb="0" eb="2">
      <t>コウニン</t>
    </rPh>
    <phoneticPr fontId="2"/>
  </si>
  <si>
    <t>公認コーチ２</t>
    <rPh sb="0" eb="2">
      <t>コウニン</t>
    </rPh>
    <phoneticPr fontId="2"/>
  </si>
  <si>
    <t>公認コーチ３</t>
    <rPh sb="0" eb="2">
      <t>コウニン</t>
    </rPh>
    <phoneticPr fontId="2"/>
  </si>
  <si>
    <t>公認コーチ４</t>
    <rPh sb="0" eb="2">
      <t>コウニン</t>
    </rPh>
    <phoneticPr fontId="2"/>
  </si>
  <si>
    <t>公認スタートコーチ</t>
    <rPh sb="0" eb="2">
      <t>コウニン</t>
    </rPh>
    <phoneticPr fontId="2"/>
  </si>
  <si>
    <t>※選択して下さい</t>
    <rPh sb="1" eb="3">
      <t>センタク</t>
    </rPh>
    <rPh sb="5" eb="6">
      <t>クダ</t>
    </rPh>
    <phoneticPr fontId="2"/>
  </si>
  <si>
    <t>※選択</t>
    <rPh sb="1" eb="3">
      <t>センタク</t>
    </rPh>
    <phoneticPr fontId="2"/>
  </si>
  <si>
    <t>認定番号</t>
    <rPh sb="0" eb="2">
      <t>ニンテイ</t>
    </rPh>
    <rPh sb="2" eb="4">
      <t>バンゴウ</t>
    </rPh>
    <phoneticPr fontId="2"/>
  </si>
  <si>
    <t>認定番号</t>
    <rPh sb="0" eb="4">
      <t>ニンテイバンゴウ</t>
    </rPh>
    <phoneticPr fontId="2"/>
  </si>
  <si>
    <t>資格種別</t>
    <rPh sb="0" eb="2">
      <t>シカク</t>
    </rPh>
    <rPh sb="2" eb="4">
      <t>シュベツ</t>
    </rPh>
    <phoneticPr fontId="2"/>
  </si>
  <si>
    <t>指導者資格</t>
    <rPh sb="0" eb="3">
      <t>シドウシャ</t>
    </rPh>
    <rPh sb="3" eb="5">
      <t>シカク</t>
    </rPh>
    <phoneticPr fontId="2"/>
  </si>
  <si>
    <t>資格</t>
    <rPh sb="0" eb="2">
      <t>シカク</t>
    </rPh>
    <phoneticPr fontId="2"/>
  </si>
  <si>
    <t>年齢</t>
    <rPh sb="0" eb="2">
      <t>ネンレイ</t>
    </rPh>
    <phoneticPr fontId="2"/>
  </si>
  <si>
    <t>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</si>
  <si>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</si>
  <si>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</si>
  <si>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</si>
  <si>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</si>
  <si>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特に入力不要</t>
    <rPh sb="0" eb="1">
      <t>トク</t>
    </rPh>
    <rPh sb="2" eb="4">
      <t>ニュウリョク</t>
    </rPh>
    <rPh sb="4" eb="6">
      <t>フヨウ</t>
    </rPh>
    <phoneticPr fontId="2"/>
  </si>
  <si>
    <t>所属支部名</t>
    <rPh sb="0" eb="4">
      <t>ショゾクシブ</t>
    </rPh>
    <rPh sb="4" eb="5">
      <t>メイ</t>
    </rPh>
    <phoneticPr fontId="2"/>
  </si>
  <si>
    <t>高槻市ソフトボール連盟</t>
    <rPh sb="0" eb="3">
      <t>タカツキシ</t>
    </rPh>
    <rPh sb="9" eb="11">
      <t>レンメイ</t>
    </rPh>
    <phoneticPr fontId="1"/>
  </si>
  <si>
    <t>八尾市ソフトボール協会</t>
    <rPh sb="0" eb="3">
      <t>ヤオシ</t>
    </rPh>
    <rPh sb="9" eb="11">
      <t>キョウカイ</t>
    </rPh>
    <phoneticPr fontId="1"/>
  </si>
  <si>
    <t>箕面市ソフトボール協会</t>
    <rPh sb="0" eb="3">
      <t>ミノオシ</t>
    </rPh>
    <rPh sb="9" eb="11">
      <t>キョウカイ</t>
    </rPh>
    <phoneticPr fontId="1"/>
  </si>
  <si>
    <t>岸和田市ソフトボール連盟</t>
    <rPh sb="0" eb="4">
      <t>キシワダシ</t>
    </rPh>
    <rPh sb="10" eb="12">
      <t>レンメイ</t>
    </rPh>
    <phoneticPr fontId="1"/>
  </si>
  <si>
    <t>豊中市ソフトボール協会</t>
    <rPh sb="0" eb="3">
      <t>トヨナカシ</t>
    </rPh>
    <rPh sb="9" eb="11">
      <t>キョウカイ</t>
    </rPh>
    <phoneticPr fontId="1"/>
  </si>
  <si>
    <t>茨木市ソフトボール連盟</t>
    <rPh sb="0" eb="3">
      <t>イバラキシ</t>
    </rPh>
    <rPh sb="9" eb="11">
      <t>レンメイ</t>
    </rPh>
    <phoneticPr fontId="1"/>
  </si>
  <si>
    <t>堺ソフトボール協会</t>
    <rPh sb="0" eb="1">
      <t>サカイ</t>
    </rPh>
    <rPh sb="7" eb="9">
      <t>キョウカイ</t>
    </rPh>
    <phoneticPr fontId="1"/>
  </si>
  <si>
    <t>摂津市ソフトボール連盟</t>
    <rPh sb="0" eb="3">
      <t>セッツシ</t>
    </rPh>
    <rPh sb="9" eb="11">
      <t>レンメイ</t>
    </rPh>
    <phoneticPr fontId="1"/>
  </si>
  <si>
    <t>吹田市ソフトボール連盟</t>
    <rPh sb="0" eb="3">
      <t>スイタシ</t>
    </rPh>
    <rPh sb="9" eb="11">
      <t>レンメイ</t>
    </rPh>
    <phoneticPr fontId="1"/>
  </si>
  <si>
    <t>枚方市ソフトボール協会</t>
    <rPh sb="0" eb="3">
      <t>ヒラカタシ</t>
    </rPh>
    <rPh sb="9" eb="11">
      <t>キョウカイ</t>
    </rPh>
    <phoneticPr fontId="1"/>
  </si>
  <si>
    <t>東大阪市ソフトボール協会</t>
    <rPh sb="0" eb="4">
      <t>ヒガシオオサカシ</t>
    </rPh>
    <rPh sb="10" eb="12">
      <t>キョウカイ</t>
    </rPh>
    <phoneticPr fontId="1"/>
  </si>
  <si>
    <t>泉南市ソフトボール協会</t>
    <rPh sb="0" eb="3">
      <t>センナンシ</t>
    </rPh>
    <rPh sb="9" eb="11">
      <t>キョウカイ</t>
    </rPh>
    <phoneticPr fontId="1"/>
  </si>
  <si>
    <t>柏原市ソフトボール協会</t>
    <rPh sb="0" eb="3">
      <t>カシワラシ</t>
    </rPh>
    <rPh sb="9" eb="11">
      <t>キョウカイ</t>
    </rPh>
    <phoneticPr fontId="1"/>
  </si>
  <si>
    <t>守口市ソフトボール協会</t>
    <rPh sb="0" eb="3">
      <t>モリグチシ</t>
    </rPh>
    <rPh sb="9" eb="11">
      <t>キョウカイ</t>
    </rPh>
    <phoneticPr fontId="1"/>
  </si>
  <si>
    <t>交野市ソフトボール協会</t>
    <rPh sb="0" eb="3">
      <t>カタノシ</t>
    </rPh>
    <rPh sb="9" eb="11">
      <t>キョウカイ</t>
    </rPh>
    <phoneticPr fontId="1"/>
  </si>
  <si>
    <t>寝屋川市ソフトボール協会</t>
    <rPh sb="0" eb="4">
      <t>ネヤガワシ</t>
    </rPh>
    <rPh sb="10" eb="12">
      <t>キョウカイ</t>
    </rPh>
    <phoneticPr fontId="1"/>
  </si>
  <si>
    <t>大東市ソフトボール連盟</t>
    <rPh sb="0" eb="3">
      <t>ダイトウシ</t>
    </rPh>
    <rPh sb="9" eb="11">
      <t>レンメイ</t>
    </rPh>
    <phoneticPr fontId="1"/>
  </si>
  <si>
    <t>池田市ソフトボール協会</t>
    <rPh sb="0" eb="3">
      <t>イケダシ</t>
    </rPh>
    <rPh sb="9" eb="11">
      <t>キョウカイ</t>
    </rPh>
    <phoneticPr fontId="1"/>
  </si>
  <si>
    <t>大阪市ソフトボール協会</t>
    <rPh sb="0" eb="2">
      <t>オオサカ</t>
    </rPh>
    <rPh sb="2" eb="3">
      <t>シ</t>
    </rPh>
    <rPh sb="9" eb="11">
      <t>キョウカイ</t>
    </rPh>
    <phoneticPr fontId="1"/>
  </si>
  <si>
    <t>大阪ＲＳ協会</t>
    <rPh sb="0" eb="2">
      <t>オオサカ</t>
    </rPh>
    <rPh sb="4" eb="6">
      <t>キョウカイ</t>
    </rPh>
    <phoneticPr fontId="1"/>
  </si>
  <si>
    <t>泉州ソフトボール協会</t>
    <rPh sb="0" eb="2">
      <t>センシュウ</t>
    </rPh>
    <rPh sb="8" eb="10">
      <t>キョウカイ</t>
    </rPh>
    <phoneticPr fontId="1"/>
  </si>
  <si>
    <t>南部ソフトボール連盟</t>
    <rPh sb="0" eb="2">
      <t>ナンブ</t>
    </rPh>
    <rPh sb="8" eb="10">
      <t>レンメイ</t>
    </rPh>
    <phoneticPr fontId="1"/>
  </si>
  <si>
    <t>南大阪ソフトボール協会</t>
  </si>
  <si>
    <t>支部名</t>
    <rPh sb="0" eb="2">
      <t>シブ</t>
    </rPh>
    <rPh sb="2" eb="3">
      <t>メイ</t>
    </rPh>
    <phoneticPr fontId="2"/>
  </si>
  <si>
    <t>承認・申込日</t>
    <rPh sb="0" eb="2">
      <t>ショウニン</t>
    </rPh>
    <rPh sb="3" eb="6">
      <t>モウシコミビ</t>
    </rPh>
    <rPh sb="5" eb="6">
      <t>ビ</t>
    </rPh>
    <phoneticPr fontId="2"/>
  </si>
  <si>
    <t>会長</t>
    <rPh sb="0" eb="2">
      <t>カイチョウ</t>
    </rPh>
    <phoneticPr fontId="2"/>
  </si>
  <si>
    <t>理事長</t>
    <rPh sb="0" eb="2">
      <t>リジ</t>
    </rPh>
    <rPh sb="2" eb="3">
      <t>チョウ</t>
    </rPh>
    <phoneticPr fontId="2"/>
  </si>
  <si>
    <t>代表者を選択</t>
    <rPh sb="0" eb="3">
      <t>ダイヒョウシャ</t>
    </rPh>
    <rPh sb="4" eb="6">
      <t>センタク</t>
    </rPh>
    <phoneticPr fontId="2"/>
  </si>
  <si>
    <t>支部</t>
    <rPh sb="0" eb="2">
      <t>シブ</t>
    </rPh>
    <phoneticPr fontId="2"/>
  </si>
  <si>
    <t>市町村まで入力</t>
    <rPh sb="0" eb="3">
      <t>シチョウソン</t>
    </rPh>
    <rPh sb="5" eb="7">
      <t>ニュウリョク</t>
    </rPh>
    <phoneticPr fontId="2"/>
  </si>
  <si>
    <t>普及種別　大阪府予選会用　参加申込書　【入力シート】</t>
    <rPh sb="0" eb="2">
      <t>フキュウ</t>
    </rPh>
    <rPh sb="2" eb="4">
      <t>シュベツ</t>
    </rPh>
    <rPh sb="5" eb="8">
      <t>オオサカフ</t>
    </rPh>
    <rPh sb="8" eb="11">
      <t>ヨセンカイ</t>
    </rPh>
    <rPh sb="11" eb="12">
      <t>ヨウ</t>
    </rPh>
    <rPh sb="13" eb="15">
      <t>サンカ</t>
    </rPh>
    <rPh sb="15" eb="18">
      <t>モウシコミショ</t>
    </rPh>
    <rPh sb="20" eb="22">
      <t>ニュウリョク</t>
    </rPh>
    <phoneticPr fontId="2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</si>
  <si>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</si>
  <si>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</si>
  <si>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t>公認準指導員資格</t>
    <phoneticPr fontId="2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</si>
  <si>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</si>
  <si>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</si>
  <si>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</si>
  <si>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</si>
  <si>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</si>
  <si>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</si>
  <si>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</si>
  <si>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</si>
  <si>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フリガナ
(姓）</t>
    <rPh sb="6" eb="7">
      <t>セイ</t>
    </rPh>
    <phoneticPr fontId="2"/>
  </si>
  <si>
    <t>フリガナ
(名）</t>
    <rPh sb="6" eb="7">
      <t>ナ</t>
    </rPh>
    <phoneticPr fontId="2"/>
  </si>
  <si>
    <t>不在の場合は入力不要</t>
    <rPh sb="0" eb="2">
      <t>フザイ</t>
    </rPh>
    <rPh sb="3" eb="5">
      <t>バアイ</t>
    </rPh>
    <rPh sb="6" eb="8">
      <t>ニュウリョク</t>
    </rPh>
    <rPh sb="8" eb="10">
      <t>フヨウ</t>
    </rPh>
    <phoneticPr fontId="2"/>
  </si>
  <si>
    <t>コーチ（３１）</t>
    <phoneticPr fontId="2"/>
  </si>
  <si>
    <t>フリガナ</t>
    <phoneticPr fontId="2" type="halfwidthKatakana"/>
  </si>
  <si>
    <t>コーチ（３２）</t>
    <phoneticPr fontId="2"/>
  </si>
  <si>
    <t>スコアラー</t>
    <phoneticPr fontId="2"/>
  </si>
  <si>
    <t>通訳※１</t>
    <rPh sb="0" eb="2">
      <t>ツウヤク</t>
    </rPh>
    <phoneticPr fontId="2"/>
  </si>
  <si>
    <t>※１・・外国人選手がいる場合は通訳1名のベンチ入りを認める</t>
    <phoneticPr fontId="2"/>
  </si>
  <si>
    <t>トレーナー</t>
    <phoneticPr fontId="2"/>
  </si>
  <si>
    <t>　公認準指導員は、令和４年3月31日に制度廃止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セイド</t>
    </rPh>
    <rPh sb="21" eb="23">
      <t>ハイシ</t>
    </rPh>
    <phoneticPr fontId="2"/>
  </si>
  <si>
    <t>トレーナー</t>
    <phoneticPr fontId="2"/>
  </si>
  <si>
    <t>フリガナ</t>
    <phoneticPr fontId="2" type="halfwidthKatakana"/>
  </si>
  <si>
    <t>指導者資格</t>
    <rPh sb="0" eb="5">
      <t>シドウシャシカクシカク</t>
    </rPh>
    <phoneticPr fontId="2"/>
  </si>
  <si>
    <t>※２</t>
    <phoneticPr fontId="2"/>
  </si>
  <si>
    <t>フリガナ</t>
    <phoneticPr fontId="2"/>
  </si>
  <si>
    <t>フリガナ</t>
    <phoneticPr fontId="2"/>
  </si>
  <si>
    <t>監督</t>
    <phoneticPr fontId="2"/>
  </si>
  <si>
    <t>コーチ</t>
    <phoneticPr fontId="2"/>
  </si>
  <si>
    <t>（アドレス）</t>
    <phoneticPr fontId="2"/>
  </si>
  <si>
    <t>指導者１氏名</t>
    <phoneticPr fontId="2"/>
  </si>
  <si>
    <t>通訳</t>
    <rPh sb="0" eb="2">
      <t>ツウヤク</t>
    </rPh>
    <phoneticPr fontId="2"/>
  </si>
  <si>
    <t xml:space="preserve">  ※日本スポーツ協会、公認スポーツ指導者資格・日ソ協公認指導者及び指導者対象講習会受講者は</t>
    <rPh sb="3" eb="5">
      <t>ニホン</t>
    </rPh>
    <rPh sb="9" eb="11">
      <t>キョウカイ</t>
    </rPh>
    <rPh sb="12" eb="14">
      <t>コウニン</t>
    </rPh>
    <rPh sb="18" eb="23">
      <t>シドウシャシカク</t>
    </rPh>
    <phoneticPr fontId="2"/>
  </si>
  <si>
    <t>　　入力シート資格者欄の枠に○印を付けてください。</t>
    <phoneticPr fontId="2"/>
  </si>
  <si>
    <t>氏　　名</t>
    <phoneticPr fontId="2"/>
  </si>
  <si>
    <t>監督</t>
    <rPh sb="0" eb="2">
      <t>カントク</t>
    </rPh>
    <phoneticPr fontId="2"/>
  </si>
  <si>
    <t>指導者1
氏名</t>
    <phoneticPr fontId="2"/>
  </si>
  <si>
    <t>指導者2
氏名</t>
    <phoneticPr fontId="2"/>
  </si>
  <si>
    <t>指導者２氏名</t>
    <phoneticPr fontId="2"/>
  </si>
  <si>
    <t>※２：2025年4月1日現在の年齢（ねんりんピックのみ2026年4月1日時点での年齢）</t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31" eb="32">
      <t>ネン</t>
    </rPh>
    <rPh sb="33" eb="34">
      <t>ガツ</t>
    </rPh>
    <rPh sb="35" eb="36">
      <t>ニチ</t>
    </rPh>
    <rPh sb="36" eb="38">
      <t>ジテン</t>
    </rPh>
    <rPh sb="40" eb="42">
      <t>ネンレイ</t>
    </rPh>
    <phoneticPr fontId="2"/>
  </si>
  <si>
    <t>代表者名を選択</t>
    <rPh sb="0" eb="3">
      <t>ダイヒョウシャ</t>
    </rPh>
    <rPh sb="3" eb="4">
      <t>メイ</t>
    </rPh>
    <rPh sb="5" eb="7">
      <t>センタク</t>
    </rPh>
    <phoneticPr fontId="2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</si>
  <si>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</si>
  <si>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</si>
  <si>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中尾　秀典</t>
    <rPh sb="0" eb="2">
      <t>ナカオ</t>
    </rPh>
    <rPh sb="3" eb="5">
      <t>ヒデノリ</t>
    </rPh>
    <phoneticPr fontId="1"/>
  </si>
  <si>
    <t>髙田　祥宏</t>
    <rPh sb="0" eb="2">
      <t>タカタ</t>
    </rPh>
    <rPh sb="3" eb="4">
      <t>ショウ</t>
    </rPh>
    <rPh sb="4" eb="5">
      <t>ヒロ</t>
    </rPh>
    <phoneticPr fontId="3"/>
  </si>
  <si>
    <t>坂入　信作</t>
    <rPh sb="0" eb="2">
      <t>サカイリ</t>
    </rPh>
    <rPh sb="3" eb="5">
      <t>シンサク</t>
    </rPh>
    <phoneticPr fontId="3"/>
  </si>
  <si>
    <t>川上　光則</t>
    <rPh sb="0" eb="2">
      <t>カワカミ</t>
    </rPh>
    <rPh sb="3" eb="5">
      <t>ミツノリ</t>
    </rPh>
    <phoneticPr fontId="1"/>
  </si>
  <si>
    <t>庄司　建文</t>
    <rPh sb="0" eb="2">
      <t>ショウジ</t>
    </rPh>
    <rPh sb="3" eb="5">
      <t>タテフミ</t>
    </rPh>
    <phoneticPr fontId="3"/>
  </si>
  <si>
    <t>佐藤　誠司</t>
    <rPh sb="0" eb="2">
      <t>サトウ</t>
    </rPh>
    <rPh sb="3" eb="5">
      <t>セイジ</t>
    </rPh>
    <phoneticPr fontId="3"/>
  </si>
  <si>
    <t>山口　隆史</t>
    <rPh sb="0" eb="2">
      <t>ヤマグチ</t>
    </rPh>
    <rPh sb="3" eb="5">
      <t>タカシ</t>
    </rPh>
    <phoneticPr fontId="1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</si>
  <si>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</si>
  <si>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</si>
  <si>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雪本　洋和</t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</si>
  <si>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</si>
  <si>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</si>
  <si>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筒井　孝治</t>
    <rPh sb="0" eb="2">
      <t>ツツイ</t>
    </rPh>
    <rPh sb="3" eb="5">
      <t>タカハル</t>
    </rPh>
    <phoneticPr fontId="1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</si>
  <si>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</si>
  <si>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</si>
  <si>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栗林　　大</t>
    <rPh sb="0" eb="2">
      <t>クリバヤシ</t>
    </rPh>
    <rPh sb="4" eb="5">
      <t>ダイ</t>
    </rPh>
    <phoneticPr fontId="1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</si>
  <si>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</si>
  <si>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</si>
  <si>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光好　博幸</t>
  </si>
  <si>
    <t>仲吉　幸子</t>
    <rPh sb="0" eb="2">
      <t>ナカヨシ</t>
    </rPh>
    <rPh sb="3" eb="5">
      <t>サチコ</t>
    </rPh>
    <phoneticPr fontId="3"/>
  </si>
  <si>
    <t>仲吉　幸子</t>
    <rPh sb="0" eb="2">
      <t>ナカヨシ</t>
    </rPh>
    <rPh sb="3" eb="5">
      <t>サチコ</t>
    </rPh>
    <phoneticPr fontId="1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</si>
  <si>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</si>
  <si>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</si>
  <si>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清水　一彰</t>
    <rPh sb="0" eb="2">
      <t>シミズ</t>
    </rPh>
    <rPh sb="3" eb="5">
      <t>カズアキ</t>
    </rPh>
    <phoneticPr fontId="3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</si>
  <si>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</si>
  <si>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</si>
  <si>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石塚　弘人</t>
    <rPh sb="0" eb="2">
      <t>イシヅカ</t>
    </rPh>
    <rPh sb="3" eb="5">
      <t>ヒロト</t>
    </rPh>
    <phoneticPr fontId="1"/>
  </si>
  <si>
    <t>西田　道友</t>
    <rPh sb="0" eb="2">
      <t>ニシダ</t>
    </rPh>
    <rPh sb="3" eb="5">
      <t>ミチトモ</t>
    </rPh>
    <phoneticPr fontId="3"/>
  </si>
  <si>
    <t>杉上　久美子</t>
    <rPh sb="0" eb="1">
      <t>スギ</t>
    </rPh>
    <rPh sb="1" eb="2">
      <t>ウエ</t>
    </rPh>
    <rPh sb="3" eb="6">
      <t>クミコ</t>
    </rPh>
    <phoneticPr fontId="1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</si>
  <si>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</si>
  <si>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</si>
  <si>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</si>
  <si>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</si>
  <si>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村上　新二</t>
    <rPh sb="0" eb="2">
      <t>ムラカミ</t>
    </rPh>
    <rPh sb="3" eb="5">
      <t>シンジ</t>
    </rPh>
    <phoneticPr fontId="1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</si>
  <si>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</si>
  <si>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</si>
  <si>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志賀　茂彦</t>
    <rPh sb="0" eb="2">
      <t>シガ</t>
    </rPh>
    <rPh sb="3" eb="5">
      <t>シゲヒコ</t>
    </rPh>
    <phoneticPr fontId="1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</si>
  <si>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</si>
  <si>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</si>
  <si>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榎本　満</t>
    <rPh sb="0" eb="2">
      <t>ｴﾉﾓﾄ</t>
    </rPh>
    <rPh sb="3" eb="4">
      <t>ﾐﾂﾙ</t>
    </rPh>
    <phoneticPr fontId="3" type="halfwidthKatakana"/>
  </si>
  <si>
    <t>杉谷　民治</t>
    <rPh sb="0" eb="2">
      <t>ｽｷﾞﾀﾆ</t>
    </rPh>
    <rPh sb="3" eb="5">
      <t>ﾀﾐﾊﾙ</t>
    </rPh>
    <phoneticPr fontId="3" type="halfwidthKatakana"/>
  </si>
  <si>
    <t>杉谷　民治</t>
    <rPh sb="0" eb="2">
      <t>スギタニ</t>
    </rPh>
    <rPh sb="3" eb="5">
      <t>タミジ</t>
    </rPh>
    <phoneticPr fontId="1"/>
  </si>
  <si>
    <t>市川　久宜</t>
    <rPh sb="0" eb="2">
      <t>イチカワ</t>
    </rPh>
    <rPh sb="3" eb="5">
      <t>ヒサノブ</t>
    </rPh>
    <phoneticPr fontId="3"/>
  </si>
  <si>
    <t>古来　伸造</t>
    <rPh sb="0" eb="2">
      <t>コライ</t>
    </rPh>
    <rPh sb="3" eb="4">
      <t>シン</t>
    </rPh>
    <rPh sb="4" eb="5">
      <t>ヅクリ</t>
    </rPh>
    <phoneticPr fontId="1"/>
  </si>
  <si>
    <t>兵丹石　進</t>
  </si>
  <si>
    <t>湯浅　博</t>
    <rPh sb="0" eb="2">
      <t>ユアサ</t>
    </rPh>
    <rPh sb="3" eb="4">
      <t>ヒロシ</t>
    </rPh>
    <phoneticPr fontId="3"/>
  </si>
  <si>
    <t>山崎　元紀</t>
    <rPh sb="0" eb="2">
      <t>ヤマサキ</t>
    </rPh>
    <rPh sb="3" eb="5">
      <t>モトキ</t>
    </rPh>
    <phoneticPr fontId="1"/>
  </si>
  <si>
    <t>濵㟢　敏夫</t>
    <rPh sb="0" eb="1">
      <t>ハマ</t>
    </rPh>
    <rPh sb="3" eb="5">
      <t>トシオ</t>
    </rPh>
    <phoneticPr fontId="3"/>
  </si>
  <si>
    <t>森川　恒樹</t>
    <rPh sb="0" eb="2">
      <t>モリカワ</t>
    </rPh>
    <rPh sb="3" eb="5">
      <t>ツネキ</t>
    </rPh>
    <phoneticPr fontId="3"/>
  </si>
  <si>
    <t>奥　蔵吉</t>
    <rPh sb="0" eb="1">
      <t>オク</t>
    </rPh>
    <rPh sb="2" eb="4">
      <t>クラキチ</t>
    </rPh>
    <phoneticPr fontId="3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</si>
  <si>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</si>
  <si>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</si>
  <si>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鶴野　利也</t>
    <rPh sb="0" eb="2">
      <t>ツルノ</t>
    </rPh>
    <rPh sb="3" eb="5">
      <t>トシヤ</t>
    </rPh>
    <phoneticPr fontId="1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</si>
  <si>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</si>
  <si>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</si>
  <si>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藤原　トミコ</t>
    <rPh sb="0" eb="2">
      <t>フジワラ</t>
    </rPh>
    <phoneticPr fontId="1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</si>
  <si>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</si>
  <si>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</si>
  <si>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藤原　康成</t>
    <rPh sb="0" eb="2">
      <t>フジワラ</t>
    </rPh>
    <rPh sb="3" eb="5">
      <t>ヤスナリ</t>
    </rPh>
    <phoneticPr fontId="1"/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</si>
  <si>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</si>
  <si>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</si>
  <si>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細木　俊輔</t>
    <rPh sb="0" eb="2">
      <t>ホソキ</t>
    </rPh>
    <rPh sb="3" eb="5">
      <t>シュンスケ</t>
    </rPh>
    <phoneticPr fontId="3"/>
  </si>
  <si>
    <t>理事</t>
    <rPh sb="0" eb="2">
      <t>リジ</t>
    </rPh>
    <phoneticPr fontId="3"/>
  </si>
  <si>
    <t>杉上久美子</t>
    <rPh sb="0" eb="5">
      <t>スギガミクミコ</t>
    </rPh>
    <phoneticPr fontId="1"/>
  </si>
  <si>
    <t>古来伸造</t>
    <rPh sb="0" eb="4">
      <t>コライシンゾウ</t>
    </rPh>
    <phoneticPr fontId="1"/>
  </si>
  <si>
    <t>藤原トミコ</t>
    <rPh sb="0" eb="2">
      <t>フジワラ</t>
    </rPh>
    <phoneticPr fontId="1"/>
  </si>
  <si>
    <t>第40回全日本壮年ソフトボール大会　兼第25回日本スポーツマスターズ2025ソフトボール大会（男子の部）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8" eb="19">
      <t>ケン</t>
    </rPh>
    <rPh sb="19" eb="20">
      <t>ダイ</t>
    </rPh>
    <rPh sb="22" eb="23">
      <t>カイ</t>
    </rPh>
    <rPh sb="23" eb="25">
      <t>ニホン</t>
    </rPh>
    <rPh sb="44" eb="46">
      <t>タイカイ</t>
    </rPh>
    <rPh sb="47" eb="49">
      <t>ダンシ</t>
    </rPh>
    <rPh sb="50" eb="51">
      <t>ブ</t>
    </rPh>
    <phoneticPr fontId="2"/>
  </si>
  <si>
    <t>第24回全日本エルデストソフトボール大会</t>
    <rPh sb="0" eb="1">
      <t>ダイ</t>
    </rPh>
    <rPh sb="3" eb="4">
      <t>カイ</t>
    </rPh>
    <rPh sb="4" eb="7">
      <t>ゼンニホン</t>
    </rPh>
    <rPh sb="18" eb="20">
      <t>タイカイ</t>
    </rPh>
    <phoneticPr fontId="2"/>
  </si>
  <si>
    <t>第34回全日本実年ソフトボール大会兼第18回中ブロック実年大会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18">
      <t>ケン</t>
    </rPh>
    <rPh sb="18" eb="19">
      <t>ダイ</t>
    </rPh>
    <rPh sb="21" eb="22">
      <t>カイ</t>
    </rPh>
    <rPh sb="22" eb="23">
      <t>ナカ</t>
    </rPh>
    <rPh sb="27" eb="31">
      <t>ジツネンタイカイ</t>
    </rPh>
    <phoneticPr fontId="2"/>
  </si>
  <si>
    <t>第17回全日本エルダーソフトボール大会兼第12回中ブロックエルダー大会</t>
    <rPh sb="0" eb="1">
      <t>ダイ</t>
    </rPh>
    <rPh sb="3" eb="4">
      <t>カイ</t>
    </rPh>
    <rPh sb="4" eb="7">
      <t>ゼンニホン</t>
    </rPh>
    <rPh sb="17" eb="19">
      <t>タイカイ</t>
    </rPh>
    <rPh sb="19" eb="20">
      <t>ケン</t>
    </rPh>
    <rPh sb="20" eb="21">
      <t>ダイ</t>
    </rPh>
    <rPh sb="23" eb="24">
      <t>カイ</t>
    </rPh>
    <rPh sb="24" eb="25">
      <t>ナカ</t>
    </rPh>
    <rPh sb="33" eb="35">
      <t>タイカイ</t>
    </rPh>
    <phoneticPr fontId="2"/>
  </si>
  <si>
    <t>第22回全日本一般男子ソフトボール大会</t>
    <rPh sb="0" eb="1">
      <t>ダイ</t>
    </rPh>
    <rPh sb="3" eb="4">
      <t>カイ</t>
    </rPh>
    <rPh sb="4" eb="7">
      <t>ゼンニホン</t>
    </rPh>
    <rPh sb="7" eb="11">
      <t>イッパンダンシ</t>
    </rPh>
    <rPh sb="17" eb="19">
      <t>タイカイ</t>
    </rPh>
    <phoneticPr fontId="2"/>
  </si>
  <si>
    <t>第37回全国健康福祉祭ぎふ大会（ねんりんピック岐阜2025）</t>
    <rPh sb="0" eb="1">
      <t>ダイ</t>
    </rPh>
    <rPh sb="3" eb="4">
      <t>カイ</t>
    </rPh>
    <rPh sb="4" eb="6">
      <t>ゼンコク</t>
    </rPh>
    <rPh sb="6" eb="8">
      <t>ケンコウ</t>
    </rPh>
    <rPh sb="8" eb="10">
      <t>フクシ</t>
    </rPh>
    <rPh sb="10" eb="11">
      <t>サイ</t>
    </rPh>
    <rPh sb="13" eb="15">
      <t>タイカイ</t>
    </rPh>
    <rPh sb="23" eb="25">
      <t>ギフ</t>
    </rPh>
    <phoneticPr fontId="2"/>
  </si>
  <si>
    <t>第30回全日本レディースソフトボール大会</t>
    <rPh sb="0" eb="1">
      <t>ダイ</t>
    </rPh>
    <rPh sb="3" eb="4">
      <t>カイ</t>
    </rPh>
    <rPh sb="4" eb="7">
      <t>ゼンニホン</t>
    </rPh>
    <rPh sb="18" eb="20">
      <t>タイカイ</t>
    </rPh>
    <phoneticPr fontId="2"/>
  </si>
  <si>
    <t>第39回全日本シニアソフトボール大会</t>
    <rPh sb="0" eb="1">
      <t>ダイ</t>
    </rPh>
    <rPh sb="3" eb="4">
      <t>カイ</t>
    </rPh>
    <rPh sb="4" eb="7">
      <t>ゼンニホン</t>
    </rPh>
    <rPh sb="16" eb="18">
      <t>タイカイ</t>
    </rPh>
    <phoneticPr fontId="2"/>
  </si>
  <si>
    <t>第20回全日本ハイシニアソフトボール大会</t>
    <rPh sb="0" eb="1">
      <t>ダイ</t>
    </rPh>
    <rPh sb="3" eb="4">
      <t>カイ</t>
    </rPh>
    <rPh sb="4" eb="7">
      <t>ゼンニホン</t>
    </rPh>
    <rPh sb="18" eb="20">
      <t>タイカイ</t>
    </rPh>
    <phoneticPr fontId="2"/>
  </si>
  <si>
    <r>
      <t xml:space="preserve">スコアラー
</t>
    </r>
    <r>
      <rPr>
        <sz val="6"/>
        <rFont val="HGSｺﾞｼｯｸM"/>
        <family val="3"/>
        <charset val="128"/>
      </rPr>
      <t>（公式記録員）</t>
    </r>
    <phoneticPr fontId="2"/>
  </si>
  <si>
    <t>連絡先</t>
    <rPh sb="2" eb="3">
      <t>サキ</t>
    </rPh>
    <phoneticPr fontId="2"/>
  </si>
  <si>
    <t>２０２５年度用</t>
    <rPh sb="4" eb="6">
      <t>ﾈﾝﾄﾞ</t>
    </rPh>
    <rPh sb="6" eb="7">
      <t>ﾖｳ</t>
    </rPh>
    <phoneticPr fontId="2" type="halfwidthKatakana"/>
  </si>
  <si>
    <t>←</t>
    <phoneticPr fontId="2" type="halfwidthKatakana"/>
  </si>
  <si>
    <t>大阪府予選会</t>
    <rPh sb="0" eb="3">
      <t>オオサカフ</t>
    </rPh>
    <rPh sb="3" eb="6">
      <t>ヨセンカイ</t>
    </rPh>
    <phoneticPr fontId="2"/>
  </si>
  <si>
    <t>大阪府予選会</t>
    <rPh sb="0" eb="6">
      <t>オオサカフヨセンカイ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</si>
</sst>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42" x14ac:knownFonts="1"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u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5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AR楷書体M"/>
      <family val="4"/>
      <charset val="128"/>
    </font>
    <font>
      <sz val="14"/>
      <name val="AR楷書体M"/>
      <family val="4"/>
      <charset val="128"/>
    </font>
    <font>
      <sz val="12"/>
      <name val="AR楷書体M"/>
      <family val="4"/>
      <charset val="128"/>
    </font>
    <font>
      <sz val="16"/>
      <name val="AR楷書体M"/>
      <family val="4"/>
      <charset val="128"/>
    </font>
    <font>
      <sz val="20"/>
      <name val="AR楷書体M"/>
      <family val="4"/>
      <charset val="128"/>
    </font>
    <font>
      <b/>
      <sz val="2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9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12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176" fontId="3" fillId="2" borderId="32" xfId="0" applyNumberFormat="1" applyFont="1" applyFill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176" fontId="3" fillId="2" borderId="12" xfId="0" applyNumberFormat="1" applyFont="1" applyFill="1" applyBorder="1" applyProtection="1">
      <alignment vertical="center"/>
      <protection locked="0"/>
    </xf>
    <xf numFmtId="0" fontId="3" fillId="0" borderId="21" xfId="0" applyFont="1" applyBorder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shrinkToFit="1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9" xfId="0" applyFont="1" applyBorder="1">
      <alignment vertical="center"/>
    </xf>
    <xf numFmtId="0" fontId="38" fillId="0" borderId="0" xfId="0" applyFont="1" applyAlignment="1">
      <alignment vertical="center" wrapText="1"/>
    </xf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3" fillId="0" borderId="47" xfId="0" applyFont="1" applyBorder="1">
      <alignment vertical="center"/>
    </xf>
    <xf numFmtId="0" fontId="3" fillId="0" borderId="52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49" fontId="3" fillId="5" borderId="0" xfId="0" applyNumberFormat="1" applyFont="1" applyFill="1">
      <alignment vertical="center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41" fillId="2" borderId="13" xfId="2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4" fontId="3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22" fillId="0" borderId="51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31" fillId="0" borderId="51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31" fillId="0" borderId="55" xfId="0" applyFont="1" applyBorder="1" applyAlignment="1">
      <alignment horizontal="center" vertical="center" shrinkToFit="1"/>
    </xf>
    <xf numFmtId="0" fontId="27" fillId="0" borderId="9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5" fillId="0" borderId="39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94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distributed" vertical="center" indent="1" shrinkToFit="1"/>
    </xf>
    <xf numFmtId="0" fontId="22" fillId="0" borderId="0" xfId="0" applyFont="1" applyAlignment="1">
      <alignment horizontal="distributed" vertical="center" indent="1" shrinkToFit="1"/>
    </xf>
    <xf numFmtId="0" fontId="22" fillId="0" borderId="87" xfId="0" applyFont="1" applyBorder="1" applyAlignment="1">
      <alignment horizontal="distributed" vertical="center" indent="1" shrinkToFit="1"/>
    </xf>
    <xf numFmtId="0" fontId="22" fillId="0" borderId="45" xfId="0" applyFont="1" applyBorder="1" applyAlignment="1">
      <alignment horizontal="distributed" vertical="center" indent="1" shrinkToFit="1"/>
    </xf>
    <xf numFmtId="0" fontId="22" fillId="0" borderId="5" xfId="0" applyFont="1" applyBorder="1" applyAlignment="1">
      <alignment horizontal="distributed" vertical="center" indent="1" shrinkToFit="1"/>
    </xf>
    <xf numFmtId="0" fontId="22" fillId="0" borderId="8" xfId="0" applyFont="1" applyBorder="1" applyAlignment="1">
      <alignment horizontal="distributed" vertical="center" indent="1" shrinkToFit="1"/>
    </xf>
    <xf numFmtId="0" fontId="28" fillId="0" borderId="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2" fillId="0" borderId="6" xfId="0" applyFont="1" applyBorder="1">
      <alignment vertical="center"/>
    </xf>
    <xf numFmtId="0" fontId="22" fillId="0" borderId="89" xfId="0" applyFont="1" applyBorder="1">
      <alignment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distributed" vertical="center"/>
    </xf>
    <xf numFmtId="0" fontId="27" fillId="0" borderId="11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0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77" fontId="34" fillId="0" borderId="0" xfId="0" applyNumberFormat="1" applyFont="1" applyAlignment="1">
      <alignment horizontal="center" vertical="center"/>
    </xf>
    <xf numFmtId="0" fontId="33" fillId="0" borderId="0" xfId="0" applyFont="1">
      <alignment vertical="center"/>
    </xf>
    <xf numFmtId="0" fontId="31" fillId="0" borderId="41" xfId="0" applyFont="1" applyBorder="1" applyAlignment="1">
      <alignment horizontal="center" vertical="center" shrinkToFit="1"/>
    </xf>
    <xf numFmtId="0" fontId="31" fillId="0" borderId="63" xfId="0" applyFont="1" applyBorder="1" applyAlignment="1">
      <alignment horizontal="center" vertical="center" shrinkToFit="1"/>
    </xf>
    <xf numFmtId="0" fontId="31" fillId="0" borderId="91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1" fillId="0" borderId="0" xfId="0" applyFont="1" applyAlignment="1">
      <alignment horizontal="distributed" vertical="center" indent="11"/>
    </xf>
    <xf numFmtId="0" fontId="27" fillId="0" borderId="4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distributed" vertical="center" indent="1"/>
    </xf>
    <xf numFmtId="0" fontId="22" fillId="0" borderId="62" xfId="0" applyFont="1" applyBorder="1" applyAlignment="1">
      <alignment horizontal="distributed" vertical="center" indent="1"/>
    </xf>
    <xf numFmtId="0" fontId="22" fillId="0" borderId="40" xfId="0" applyFont="1" applyBorder="1" applyAlignment="1">
      <alignment horizontal="distributed" vertical="center" indent="1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57" xfId="0" applyFont="1" applyBorder="1" applyAlignment="1">
      <alignment horizontal="distributed" vertical="center" indent="3" shrinkToFit="1"/>
    </xf>
    <xf numFmtId="0" fontId="8" fillId="0" borderId="50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distributed" vertical="center" indent="2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distributed" vertical="center" indent="3" shrinkToFit="1"/>
    </xf>
    <xf numFmtId="0" fontId="11" fillId="0" borderId="57" xfId="0" applyFont="1" applyBorder="1" applyAlignment="1">
      <alignment horizontal="distributed" vertical="center" indent="2" shrinkToFit="1"/>
    </xf>
    <xf numFmtId="0" fontId="11" fillId="0" borderId="90" xfId="0" applyFont="1" applyBorder="1" applyAlignment="1">
      <alignment horizontal="distributed" vertical="center" indent="2" shrinkToFit="1"/>
    </xf>
    <xf numFmtId="0" fontId="8" fillId="0" borderId="5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distributed" vertical="center" indent="1" shrinkToFit="1"/>
    </xf>
    <xf numFmtId="0" fontId="3" fillId="0" borderId="2" xfId="0" applyFont="1" applyBorder="1" applyAlignment="1">
      <alignment horizontal="distributed" vertical="center" indent="1" shrinkToFit="1"/>
    </xf>
    <xf numFmtId="0" fontId="3" fillId="0" borderId="7" xfId="0" applyFont="1" applyBorder="1" applyAlignment="1">
      <alignment horizontal="distributed" vertical="center" indent="1" shrinkToFit="1"/>
    </xf>
    <xf numFmtId="0" fontId="3" fillId="0" borderId="45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8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distributed" vertical="center" indent="1" shrinkToFit="1"/>
    </xf>
    <xf numFmtId="0" fontId="3" fillId="0" borderId="0" xfId="0" applyFont="1" applyAlignment="1">
      <alignment horizontal="distributed" vertical="center" indent="1" shrinkToFit="1"/>
    </xf>
    <xf numFmtId="0" fontId="3" fillId="0" borderId="87" xfId="0" applyFont="1" applyBorder="1" applyAlignment="1">
      <alignment horizontal="distributed" vertical="center" indent="1" shrinkToFi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 indent="4" shrinkToFit="1"/>
    </xf>
    <xf numFmtId="0" fontId="7" fillId="0" borderId="2" xfId="0" applyFont="1" applyBorder="1" applyAlignment="1">
      <alignment horizontal="distributed" vertical="center" indent="4" shrinkToFit="1"/>
    </xf>
    <xf numFmtId="0" fontId="7" fillId="0" borderId="7" xfId="0" applyFont="1" applyBorder="1" applyAlignment="1">
      <alignment horizontal="distributed" vertical="center" indent="4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4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11" fillId="0" borderId="45" xfId="0" applyFont="1" applyBorder="1" applyAlignment="1">
      <alignment horizontal="distributed" vertical="center" indent="1" shrinkToFit="1"/>
    </xf>
    <xf numFmtId="0" fontId="11" fillId="0" borderId="5" xfId="0" applyFont="1" applyBorder="1" applyAlignment="1">
      <alignment horizontal="distributed" vertical="center" indent="1" shrinkToFit="1"/>
    </xf>
    <xf numFmtId="0" fontId="11" fillId="0" borderId="8" xfId="0" applyFont="1" applyBorder="1" applyAlignment="1">
      <alignment horizontal="distributed" vertical="center" indent="1" shrinkToFit="1"/>
    </xf>
    <xf numFmtId="0" fontId="8" fillId="0" borderId="43" xfId="0" applyFont="1" applyBorder="1" applyAlignment="1">
      <alignment horizontal="distributed" vertical="center" indent="1" shrinkToFit="1"/>
    </xf>
    <xf numFmtId="0" fontId="8" fillId="0" borderId="2" xfId="0" applyFont="1" applyBorder="1" applyAlignment="1">
      <alignment horizontal="distributed" vertical="center" indent="1" shrinkToFit="1"/>
    </xf>
    <xf numFmtId="0" fontId="8" fillId="0" borderId="7" xfId="0" applyFont="1" applyBorder="1" applyAlignment="1">
      <alignment horizontal="distributed" vertical="center" indent="1" shrinkToFit="1"/>
    </xf>
    <xf numFmtId="0" fontId="8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indent="7"/>
    </xf>
    <xf numFmtId="0" fontId="8" fillId="0" borderId="67" xfId="0" applyFont="1" applyBorder="1" applyAlignment="1">
      <alignment horizontal="distributed" vertical="center" indent="7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8" fillId="0" borderId="39" xfId="0" applyFont="1" applyBorder="1" applyAlignment="1">
      <alignment horizontal="distributed" vertical="center" indent="7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9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zoomScale="110" zoomScaleNormal="110" workbookViewId="0">
      <selection activeCell="C29" sqref="C29:I29"/>
    </sheetView>
  </sheetViews>
  <sheetFormatPr defaultColWidth="9" defaultRowHeight="13.5" x14ac:dyDescent="0.15"/>
  <cols>
    <col min="1" max="1" width="14.625" style="1" customWidth="1"/>
    <col min="2" max="2" width="10.625" style="1" customWidth="1"/>
    <col min="3" max="9" width="9" style="1"/>
    <col min="10" max="10" width="3.875" style="1" customWidth="1"/>
    <col min="11" max="11" width="23.25" style="1" customWidth="1"/>
    <col min="12" max="12" width="16.875" style="1" customWidth="1"/>
    <col min="13" max="16384" width="9" style="1"/>
  </cols>
  <sheetData>
    <row r="1" spans="1:11" ht="17.25" x14ac:dyDescent="0.15">
      <c r="A1" s="99" t="s">
        <v>217</v>
      </c>
      <c r="B1" s="5" t="s">
        <v>95</v>
      </c>
    </row>
    <row r="3" spans="1:11" x14ac:dyDescent="0.15">
      <c r="A3" s="6" t="s">
        <v>42</v>
      </c>
      <c r="B3" s="7"/>
      <c r="C3" s="1" t="s">
        <v>38</v>
      </c>
    </row>
    <row r="4" spans="1:11" x14ac:dyDescent="0.15">
      <c r="C4" s="8" t="s">
        <v>39</v>
      </c>
      <c r="G4" s="8"/>
    </row>
    <row r="5" spans="1:11" ht="14.25" thickBot="1" x14ac:dyDescent="0.2"/>
    <row r="6" spans="1:11" x14ac:dyDescent="0.15">
      <c r="A6" s="129" t="s">
        <v>13</v>
      </c>
      <c r="B6" s="130"/>
      <c r="C6" s="122"/>
      <c r="D6" s="122"/>
      <c r="E6" s="122"/>
      <c r="F6" s="122"/>
      <c r="G6" s="122"/>
      <c r="H6" s="122"/>
      <c r="I6" s="123"/>
      <c r="K6" s="1" t="s">
        <v>50</v>
      </c>
    </row>
    <row r="7" spans="1:11" x14ac:dyDescent="0.15">
      <c r="A7" s="131" t="s">
        <v>64</v>
      </c>
      <c r="B7" s="132"/>
      <c r="C7" s="124"/>
      <c r="D7" s="125"/>
      <c r="E7" s="125"/>
      <c r="F7" s="125"/>
      <c r="G7" s="125"/>
      <c r="H7" s="125"/>
      <c r="I7" s="126"/>
      <c r="K7" s="1" t="s">
        <v>50</v>
      </c>
    </row>
    <row r="8" spans="1:11" x14ac:dyDescent="0.15">
      <c r="A8" s="131" t="s">
        <v>14</v>
      </c>
      <c r="B8" s="132"/>
      <c r="C8" s="117"/>
      <c r="D8" s="117"/>
      <c r="E8" s="117"/>
      <c r="F8" s="117"/>
      <c r="G8" s="117"/>
      <c r="H8" s="117"/>
      <c r="I8" s="118"/>
    </row>
    <row r="9" spans="1:11" x14ac:dyDescent="0.15">
      <c r="A9" s="131" t="s">
        <v>15</v>
      </c>
      <c r="B9" s="132"/>
      <c r="C9" s="117"/>
      <c r="D9" s="117"/>
      <c r="E9" s="117"/>
      <c r="F9" s="117"/>
      <c r="G9" s="117"/>
      <c r="H9" s="117"/>
      <c r="I9" s="118"/>
    </row>
    <row r="10" spans="1:11" x14ac:dyDescent="0.15">
      <c r="A10" s="131" t="s">
        <v>16</v>
      </c>
      <c r="B10" s="10" t="s">
        <v>17</v>
      </c>
      <c r="C10" s="117"/>
      <c r="D10" s="117"/>
      <c r="E10" s="117"/>
      <c r="F10" s="117"/>
      <c r="G10" s="117"/>
      <c r="H10" s="117"/>
      <c r="I10" s="118"/>
    </row>
    <row r="11" spans="1:11" x14ac:dyDescent="0.15">
      <c r="A11" s="131"/>
      <c r="B11" s="10" t="s">
        <v>18</v>
      </c>
      <c r="C11" s="117"/>
      <c r="D11" s="117"/>
      <c r="E11" s="117"/>
      <c r="F11" s="117"/>
      <c r="G11" s="117"/>
      <c r="H11" s="117"/>
      <c r="I11" s="118"/>
      <c r="J11" s="1" t="s">
        <v>218</v>
      </c>
      <c r="K11" s="55" t="s">
        <v>94</v>
      </c>
    </row>
    <row r="12" spans="1:11" x14ac:dyDescent="0.15">
      <c r="A12" s="9" t="s">
        <v>19</v>
      </c>
      <c r="B12" s="10" t="s">
        <v>20</v>
      </c>
      <c r="C12" s="120"/>
      <c r="D12" s="120"/>
      <c r="E12" s="120"/>
      <c r="F12" s="120"/>
      <c r="G12" s="120"/>
      <c r="H12" s="120"/>
      <c r="I12" s="121"/>
      <c r="J12" s="1" t="s">
        <v>218</v>
      </c>
      <c r="K12" s="55" t="s">
        <v>109</v>
      </c>
    </row>
    <row r="13" spans="1:11" x14ac:dyDescent="0.15">
      <c r="A13" s="131" t="s">
        <v>21</v>
      </c>
      <c r="B13" s="10" t="s">
        <v>20</v>
      </c>
      <c r="C13" s="117"/>
      <c r="D13" s="117"/>
      <c r="E13" s="117"/>
      <c r="F13" s="117"/>
      <c r="G13" s="117"/>
      <c r="H13" s="117"/>
      <c r="I13" s="118"/>
    </row>
    <row r="14" spans="1:11" x14ac:dyDescent="0.15">
      <c r="A14" s="131"/>
      <c r="B14" s="10" t="s">
        <v>22</v>
      </c>
      <c r="C14" s="117"/>
      <c r="D14" s="117"/>
      <c r="E14" s="117"/>
      <c r="F14" s="117"/>
      <c r="G14" s="117"/>
      <c r="H14" s="117"/>
      <c r="I14" s="118"/>
    </row>
    <row r="15" spans="1:11" x14ac:dyDescent="0.15">
      <c r="A15" s="131"/>
      <c r="B15" s="10" t="s">
        <v>18</v>
      </c>
      <c r="C15" s="117"/>
      <c r="D15" s="117"/>
      <c r="E15" s="117"/>
      <c r="F15" s="117"/>
      <c r="G15" s="117"/>
      <c r="H15" s="117"/>
      <c r="I15" s="118"/>
    </row>
    <row r="16" spans="1:11" x14ac:dyDescent="0.15">
      <c r="A16" s="131"/>
      <c r="B16" s="10" t="s">
        <v>23</v>
      </c>
      <c r="C16" s="117"/>
      <c r="D16" s="117"/>
      <c r="E16" s="117"/>
      <c r="F16" s="117"/>
      <c r="G16" s="117"/>
      <c r="H16" s="117"/>
      <c r="I16" s="118"/>
    </row>
    <row r="17" spans="1:11" x14ac:dyDescent="0.15">
      <c r="A17" s="131"/>
      <c r="B17" s="10" t="s">
        <v>24</v>
      </c>
      <c r="C17" s="117"/>
      <c r="D17" s="117"/>
      <c r="E17" s="117"/>
      <c r="F17" s="117"/>
      <c r="G17" s="117"/>
      <c r="H17" s="117"/>
      <c r="I17" s="118"/>
    </row>
    <row r="18" spans="1:11" x14ac:dyDescent="0.15">
      <c r="A18" s="131"/>
      <c r="B18" s="10" t="s">
        <v>25</v>
      </c>
      <c r="C18" s="119"/>
      <c r="D18" s="117"/>
      <c r="E18" s="117"/>
      <c r="F18" s="117"/>
      <c r="G18" s="117"/>
      <c r="H18" s="117"/>
      <c r="I18" s="118"/>
    </row>
    <row r="19" spans="1:11" s="57" customFormat="1" x14ac:dyDescent="0.15">
      <c r="A19" s="136" t="s">
        <v>26</v>
      </c>
      <c r="B19" s="56" t="s">
        <v>119</v>
      </c>
      <c r="C19" s="115"/>
      <c r="D19" s="115"/>
      <c r="E19" s="115"/>
      <c r="F19" s="115"/>
      <c r="G19" s="115"/>
      <c r="H19" s="115"/>
      <c r="I19" s="116"/>
    </row>
    <row r="20" spans="1:11" s="57" customFormat="1" x14ac:dyDescent="0.15">
      <c r="A20" s="137"/>
      <c r="B20" s="58" t="s">
        <v>20</v>
      </c>
      <c r="C20" s="108"/>
      <c r="D20" s="108"/>
      <c r="E20" s="108"/>
      <c r="F20" s="108"/>
      <c r="G20" s="108"/>
      <c r="H20" s="108"/>
      <c r="I20" s="109"/>
    </row>
    <row r="21" spans="1:11" s="57" customFormat="1" x14ac:dyDescent="0.15">
      <c r="A21" s="138" t="s">
        <v>110</v>
      </c>
      <c r="B21" s="58" t="s">
        <v>111</v>
      </c>
      <c r="C21" s="108"/>
      <c r="D21" s="108"/>
      <c r="E21" s="108"/>
      <c r="F21" s="108"/>
      <c r="G21" s="108"/>
      <c r="H21" s="108"/>
      <c r="I21" s="109"/>
    </row>
    <row r="22" spans="1:11" s="57" customFormat="1" x14ac:dyDescent="0.15">
      <c r="A22" s="137"/>
      <c r="B22" s="58" t="s">
        <v>20</v>
      </c>
      <c r="C22" s="108"/>
      <c r="D22" s="108"/>
      <c r="E22" s="108"/>
      <c r="F22" s="108"/>
      <c r="G22" s="108"/>
      <c r="H22" s="108"/>
      <c r="I22" s="109"/>
    </row>
    <row r="23" spans="1:11" s="57" customFormat="1" x14ac:dyDescent="0.15">
      <c r="A23" s="138" t="s">
        <v>112</v>
      </c>
      <c r="B23" s="58" t="s">
        <v>111</v>
      </c>
      <c r="C23" s="108"/>
      <c r="D23" s="108"/>
      <c r="E23" s="108"/>
      <c r="F23" s="108"/>
      <c r="G23" s="108"/>
      <c r="H23" s="108"/>
      <c r="I23" s="109"/>
    </row>
    <row r="24" spans="1:11" s="57" customFormat="1" x14ac:dyDescent="0.15">
      <c r="A24" s="137"/>
      <c r="B24" s="58" t="s">
        <v>20</v>
      </c>
      <c r="C24" s="108"/>
      <c r="D24" s="108"/>
      <c r="E24" s="108"/>
      <c r="F24" s="108"/>
      <c r="G24" s="108"/>
      <c r="H24" s="108"/>
      <c r="I24" s="109"/>
    </row>
    <row r="25" spans="1:11" s="57" customFormat="1" x14ac:dyDescent="0.15">
      <c r="A25" s="138" t="s">
        <v>113</v>
      </c>
      <c r="B25" s="58" t="s">
        <v>111</v>
      </c>
      <c r="C25" s="108"/>
      <c r="D25" s="108"/>
      <c r="E25" s="108"/>
      <c r="F25" s="108"/>
      <c r="G25" s="108"/>
      <c r="H25" s="108"/>
      <c r="I25" s="109"/>
    </row>
    <row r="26" spans="1:11" s="57" customFormat="1" x14ac:dyDescent="0.15">
      <c r="A26" s="136"/>
      <c r="B26" s="58" t="s">
        <v>20</v>
      </c>
      <c r="C26" s="108"/>
      <c r="D26" s="108"/>
      <c r="E26" s="108"/>
      <c r="F26" s="108"/>
      <c r="G26" s="108"/>
      <c r="H26" s="108"/>
      <c r="I26" s="109"/>
    </row>
    <row r="27" spans="1:11" s="57" customFormat="1" x14ac:dyDescent="0.15">
      <c r="A27" s="137"/>
      <c r="B27" s="58" t="s">
        <v>52</v>
      </c>
      <c r="C27" s="104"/>
      <c r="D27" s="104"/>
      <c r="E27" s="104"/>
      <c r="F27" s="104"/>
      <c r="G27" s="104"/>
      <c r="H27" s="104"/>
      <c r="I27" s="105"/>
    </row>
    <row r="28" spans="1:11" s="57" customFormat="1" x14ac:dyDescent="0.15">
      <c r="A28" s="59" t="s">
        <v>114</v>
      </c>
      <c r="B28" s="60" t="s">
        <v>20</v>
      </c>
      <c r="C28" s="112"/>
      <c r="D28" s="113"/>
      <c r="E28" s="113"/>
      <c r="F28" s="113"/>
      <c r="G28" s="113"/>
      <c r="H28" s="113"/>
      <c r="I28" s="114"/>
      <c r="J28" s="55" t="s">
        <v>115</v>
      </c>
    </row>
    <row r="29" spans="1:11" s="57" customFormat="1" x14ac:dyDescent="0.15">
      <c r="A29" s="61" t="s">
        <v>116</v>
      </c>
      <c r="B29" s="58" t="s">
        <v>20</v>
      </c>
      <c r="C29" s="108"/>
      <c r="D29" s="108"/>
      <c r="E29" s="108"/>
      <c r="F29" s="108"/>
      <c r="G29" s="108"/>
      <c r="H29" s="108"/>
      <c r="I29" s="109"/>
    </row>
    <row r="30" spans="1:11" s="57" customFormat="1" x14ac:dyDescent="0.15">
      <c r="A30" s="106" t="s">
        <v>27</v>
      </c>
      <c r="B30" s="58" t="s">
        <v>20</v>
      </c>
      <c r="C30" s="108"/>
      <c r="D30" s="108"/>
      <c r="E30" s="108"/>
      <c r="F30" s="108"/>
      <c r="G30" s="108"/>
      <c r="H30" s="108"/>
      <c r="I30" s="109"/>
    </row>
    <row r="31" spans="1:11" s="57" customFormat="1" x14ac:dyDescent="0.15">
      <c r="A31" s="106"/>
      <c r="B31" s="58" t="s">
        <v>28</v>
      </c>
      <c r="C31" s="108"/>
      <c r="D31" s="108"/>
      <c r="E31" s="108"/>
      <c r="F31" s="108"/>
      <c r="G31" s="108"/>
      <c r="H31" s="108"/>
      <c r="I31" s="109"/>
      <c r="K31" s="57" t="s">
        <v>50</v>
      </c>
    </row>
    <row r="32" spans="1:11" s="57" customFormat="1" x14ac:dyDescent="0.15">
      <c r="A32" s="106"/>
      <c r="B32" s="58" t="s">
        <v>29</v>
      </c>
      <c r="C32" s="104"/>
      <c r="D32" s="104"/>
      <c r="E32" s="104"/>
      <c r="F32" s="104"/>
      <c r="G32" s="104"/>
      <c r="H32" s="104"/>
      <c r="I32" s="105"/>
      <c r="K32" s="57" t="s">
        <v>117</v>
      </c>
    </row>
    <row r="33" spans="1:12" s="57" customFormat="1" x14ac:dyDescent="0.15">
      <c r="A33" s="106" t="s">
        <v>30</v>
      </c>
      <c r="B33" s="58" t="s">
        <v>20</v>
      </c>
      <c r="C33" s="108"/>
      <c r="D33" s="108"/>
      <c r="E33" s="108"/>
      <c r="F33" s="108"/>
      <c r="G33" s="108"/>
      <c r="H33" s="108"/>
      <c r="I33" s="109"/>
    </row>
    <row r="34" spans="1:12" s="57" customFormat="1" x14ac:dyDescent="0.15">
      <c r="A34" s="106"/>
      <c r="B34" s="58" t="s">
        <v>28</v>
      </c>
      <c r="C34" s="108"/>
      <c r="D34" s="108"/>
      <c r="E34" s="108"/>
      <c r="F34" s="108"/>
      <c r="G34" s="108"/>
      <c r="H34" s="108"/>
      <c r="I34" s="109"/>
      <c r="K34" s="57" t="s">
        <v>50</v>
      </c>
    </row>
    <row r="35" spans="1:12" s="57" customFormat="1" ht="14.25" thickBot="1" x14ac:dyDescent="0.2">
      <c r="A35" s="107"/>
      <c r="B35" s="62" t="s">
        <v>29</v>
      </c>
      <c r="C35" s="110"/>
      <c r="D35" s="110"/>
      <c r="E35" s="110"/>
      <c r="F35" s="110"/>
      <c r="G35" s="110"/>
      <c r="H35" s="110"/>
      <c r="I35" s="111"/>
      <c r="K35" s="57" t="s">
        <v>117</v>
      </c>
    </row>
    <row r="36" spans="1:12" ht="22.5" customHeight="1" thickBot="1" x14ac:dyDescent="0.2">
      <c r="H36" s="87" t="s">
        <v>136</v>
      </c>
    </row>
    <row r="37" spans="1:12" ht="27" x14ac:dyDescent="0.15">
      <c r="A37" s="129" t="s">
        <v>31</v>
      </c>
      <c r="B37" s="15" t="s">
        <v>32</v>
      </c>
      <c r="C37" s="16" t="s">
        <v>33</v>
      </c>
      <c r="D37" s="16" t="s">
        <v>34</v>
      </c>
      <c r="E37" s="16" t="s">
        <v>35</v>
      </c>
      <c r="F37" s="63" t="s">
        <v>107</v>
      </c>
      <c r="G37" s="63" t="s">
        <v>108</v>
      </c>
      <c r="H37" s="64" t="s">
        <v>57</v>
      </c>
      <c r="I37" s="65" t="s">
        <v>120</v>
      </c>
      <c r="K37" s="139" t="s">
        <v>40</v>
      </c>
      <c r="L37" s="140"/>
    </row>
    <row r="38" spans="1:12" ht="14.25" thickBot="1" x14ac:dyDescent="0.2">
      <c r="A38" s="133"/>
      <c r="B38" s="17"/>
      <c r="C38" s="4"/>
      <c r="D38" s="4"/>
      <c r="E38" s="4"/>
      <c r="F38" s="66"/>
      <c r="G38" s="66"/>
      <c r="H38" s="88" t="s">
        <v>121</v>
      </c>
      <c r="I38" s="67" t="s">
        <v>51</v>
      </c>
      <c r="K38" s="68" t="s">
        <v>41</v>
      </c>
      <c r="L38" s="69" t="s">
        <v>122</v>
      </c>
    </row>
    <row r="39" spans="1:12" x14ac:dyDescent="0.15">
      <c r="A39" s="131"/>
      <c r="B39" s="10">
        <v>1</v>
      </c>
      <c r="C39" s="10">
        <v>10</v>
      </c>
      <c r="D39" s="12"/>
      <c r="E39" s="12"/>
      <c r="F39" s="12"/>
      <c r="G39" s="12"/>
      <c r="H39" s="12"/>
      <c r="I39" s="11"/>
      <c r="K39" s="18" t="str">
        <f>D39&amp;" "&amp;E39</f>
        <v xml:space="preserve"> </v>
      </c>
      <c r="L39" s="19" t="str">
        <f>F39&amp;" "&amp;G39</f>
        <v xml:space="preserve"> </v>
      </c>
    </row>
    <row r="40" spans="1:12" hidden="1" x14ac:dyDescent="0.15">
      <c r="A40" s="131"/>
      <c r="B40" s="10"/>
      <c r="C40" s="10"/>
      <c r="D40" s="12"/>
      <c r="E40" s="12"/>
      <c r="F40" s="12"/>
      <c r="G40" s="12"/>
      <c r="H40" s="12"/>
      <c r="I40" s="11"/>
      <c r="K40" s="18"/>
      <c r="L40" s="19"/>
    </row>
    <row r="41" spans="1:12" x14ac:dyDescent="0.15">
      <c r="A41" s="131"/>
      <c r="B41" s="10">
        <v>2</v>
      </c>
      <c r="C41" s="12"/>
      <c r="D41" s="12"/>
      <c r="E41" s="12"/>
      <c r="F41" s="12"/>
      <c r="G41" s="12"/>
      <c r="H41" s="12"/>
      <c r="I41" s="11"/>
      <c r="K41" s="18" t="str">
        <f>D41&amp;" "&amp;E41</f>
        <v xml:space="preserve"> </v>
      </c>
      <c r="L41" s="19" t="str">
        <f>F41&amp;" "&amp;G41</f>
        <v xml:space="preserve"> </v>
      </c>
    </row>
    <row r="42" spans="1:12" hidden="1" x14ac:dyDescent="0.15">
      <c r="A42" s="131"/>
      <c r="B42" s="10"/>
      <c r="C42" s="12"/>
      <c r="D42" s="12"/>
      <c r="E42" s="12"/>
      <c r="F42" s="12"/>
      <c r="G42" s="12"/>
      <c r="H42" s="12"/>
      <c r="I42" s="11"/>
      <c r="K42" s="18"/>
      <c r="L42" s="19"/>
    </row>
    <row r="43" spans="1:12" x14ac:dyDescent="0.15">
      <c r="A43" s="131"/>
      <c r="B43" s="10">
        <v>3</v>
      </c>
      <c r="C43" s="12"/>
      <c r="D43" s="12"/>
      <c r="E43" s="12"/>
      <c r="F43" s="12"/>
      <c r="G43" s="12"/>
      <c r="H43" s="12"/>
      <c r="I43" s="11"/>
      <c r="K43" s="18" t="str">
        <f>D43&amp;" "&amp;E43</f>
        <v xml:space="preserve"> </v>
      </c>
      <c r="L43" s="19" t="str">
        <f>F43&amp;" "&amp;G43</f>
        <v xml:space="preserve"> </v>
      </c>
    </row>
    <row r="44" spans="1:12" hidden="1" x14ac:dyDescent="0.15">
      <c r="A44" s="131"/>
      <c r="B44" s="10"/>
      <c r="C44" s="12"/>
      <c r="D44" s="12"/>
      <c r="E44" s="12"/>
      <c r="F44" s="12"/>
      <c r="G44" s="12"/>
      <c r="H44" s="12"/>
      <c r="I44" s="11"/>
      <c r="K44" s="18"/>
      <c r="L44" s="19"/>
    </row>
    <row r="45" spans="1:12" x14ac:dyDescent="0.15">
      <c r="A45" s="131"/>
      <c r="B45" s="10">
        <v>4</v>
      </c>
      <c r="C45" s="12"/>
      <c r="D45" s="12"/>
      <c r="E45" s="12"/>
      <c r="F45" s="12"/>
      <c r="G45" s="12"/>
      <c r="H45" s="12"/>
      <c r="I45" s="11"/>
      <c r="K45" s="18" t="str">
        <f>D45&amp;" "&amp;E45</f>
        <v xml:space="preserve"> </v>
      </c>
      <c r="L45" s="19" t="str">
        <f>F45&amp;" "&amp;G45</f>
        <v xml:space="preserve"> </v>
      </c>
    </row>
    <row r="46" spans="1:12" hidden="1" x14ac:dyDescent="0.15">
      <c r="A46" s="131"/>
      <c r="B46" s="10"/>
      <c r="C46" s="12"/>
      <c r="D46" s="12"/>
      <c r="E46" s="12"/>
      <c r="F46" s="12"/>
      <c r="G46" s="12"/>
      <c r="H46" s="12"/>
      <c r="I46" s="11"/>
      <c r="K46" s="18"/>
      <c r="L46" s="19"/>
    </row>
    <row r="47" spans="1:12" x14ac:dyDescent="0.15">
      <c r="A47" s="131"/>
      <c r="B47" s="10">
        <v>5</v>
      </c>
      <c r="C47" s="12"/>
      <c r="D47" s="12"/>
      <c r="E47" s="12"/>
      <c r="F47" s="12"/>
      <c r="G47" s="12"/>
      <c r="H47" s="12"/>
      <c r="I47" s="11"/>
      <c r="K47" s="18" t="str">
        <f>D47&amp;" "&amp;E47</f>
        <v xml:space="preserve"> </v>
      </c>
      <c r="L47" s="19" t="str">
        <f>F47&amp;" "&amp;G47</f>
        <v xml:space="preserve"> </v>
      </c>
    </row>
    <row r="48" spans="1:12" hidden="1" x14ac:dyDescent="0.15">
      <c r="A48" s="131"/>
      <c r="B48" s="10"/>
      <c r="C48" s="12"/>
      <c r="D48" s="12"/>
      <c r="E48" s="12"/>
      <c r="F48" s="12"/>
      <c r="G48" s="12"/>
      <c r="H48" s="12"/>
      <c r="I48" s="11"/>
      <c r="K48" s="18"/>
      <c r="L48" s="19"/>
    </row>
    <row r="49" spans="1:12" x14ac:dyDescent="0.15">
      <c r="A49" s="131"/>
      <c r="B49" s="10">
        <v>6</v>
      </c>
      <c r="C49" s="12"/>
      <c r="D49" s="12"/>
      <c r="E49" s="12"/>
      <c r="F49" s="12"/>
      <c r="G49" s="12"/>
      <c r="H49" s="12"/>
      <c r="I49" s="11"/>
      <c r="K49" s="18" t="str">
        <f>D49&amp;" "&amp;E49</f>
        <v xml:space="preserve"> </v>
      </c>
      <c r="L49" s="19" t="str">
        <f>F49&amp;" "&amp;G49</f>
        <v xml:space="preserve"> </v>
      </c>
    </row>
    <row r="50" spans="1:12" hidden="1" x14ac:dyDescent="0.15">
      <c r="A50" s="131"/>
      <c r="B50" s="10"/>
      <c r="C50" s="12"/>
      <c r="D50" s="12"/>
      <c r="E50" s="12"/>
      <c r="F50" s="12"/>
      <c r="G50" s="12"/>
      <c r="H50" s="12"/>
      <c r="I50" s="11"/>
      <c r="K50" s="18"/>
      <c r="L50" s="19"/>
    </row>
    <row r="51" spans="1:12" x14ac:dyDescent="0.15">
      <c r="A51" s="131"/>
      <c r="B51" s="10">
        <v>7</v>
      </c>
      <c r="C51" s="12"/>
      <c r="D51" s="12"/>
      <c r="E51" s="12"/>
      <c r="F51" s="12"/>
      <c r="G51" s="12"/>
      <c r="H51" s="12"/>
      <c r="I51" s="11"/>
      <c r="K51" s="18" t="str">
        <f>D51&amp;" "&amp;E51</f>
        <v xml:space="preserve"> </v>
      </c>
      <c r="L51" s="19" t="str">
        <f>F51&amp;" "&amp;G51</f>
        <v xml:space="preserve"> </v>
      </c>
    </row>
    <row r="52" spans="1:12" hidden="1" x14ac:dyDescent="0.15">
      <c r="A52" s="131"/>
      <c r="B52" s="10"/>
      <c r="C52" s="12"/>
      <c r="D52" s="12"/>
      <c r="E52" s="12"/>
      <c r="F52" s="12"/>
      <c r="G52" s="12"/>
      <c r="H52" s="12"/>
      <c r="I52" s="11"/>
      <c r="K52" s="18"/>
      <c r="L52" s="19"/>
    </row>
    <row r="53" spans="1:12" x14ac:dyDescent="0.15">
      <c r="A53" s="131"/>
      <c r="B53" s="10">
        <v>8</v>
      </c>
      <c r="C53" s="12"/>
      <c r="D53" s="12"/>
      <c r="E53" s="12"/>
      <c r="F53" s="12"/>
      <c r="G53" s="12"/>
      <c r="H53" s="12"/>
      <c r="I53" s="11"/>
      <c r="K53" s="18" t="str">
        <f>D53&amp;" "&amp;E53</f>
        <v xml:space="preserve"> </v>
      </c>
      <c r="L53" s="19" t="str">
        <f>F53&amp;" "&amp;G53</f>
        <v xml:space="preserve"> </v>
      </c>
    </row>
    <row r="54" spans="1:12" hidden="1" x14ac:dyDescent="0.15">
      <c r="A54" s="131"/>
      <c r="B54" s="10"/>
      <c r="C54" s="12"/>
      <c r="D54" s="12"/>
      <c r="E54" s="12"/>
      <c r="F54" s="12"/>
      <c r="G54" s="12"/>
      <c r="H54" s="12"/>
      <c r="I54" s="11"/>
      <c r="K54" s="18"/>
      <c r="L54" s="19"/>
    </row>
    <row r="55" spans="1:12" x14ac:dyDescent="0.15">
      <c r="A55" s="131"/>
      <c r="B55" s="10">
        <v>9</v>
      </c>
      <c r="C55" s="12"/>
      <c r="D55" s="12"/>
      <c r="E55" s="12"/>
      <c r="F55" s="12"/>
      <c r="G55" s="12"/>
      <c r="H55" s="12"/>
      <c r="I55" s="11"/>
      <c r="K55" s="18" t="str">
        <f>D55&amp;" "&amp;E55</f>
        <v xml:space="preserve"> </v>
      </c>
      <c r="L55" s="19" t="str">
        <f>F55&amp;" "&amp;G55</f>
        <v xml:space="preserve"> </v>
      </c>
    </row>
    <row r="56" spans="1:12" hidden="1" x14ac:dyDescent="0.15">
      <c r="A56" s="131"/>
      <c r="B56" s="10"/>
      <c r="C56" s="12"/>
      <c r="D56" s="12"/>
      <c r="E56" s="12"/>
      <c r="F56" s="12"/>
      <c r="G56" s="12"/>
      <c r="H56" s="12"/>
      <c r="I56" s="11"/>
      <c r="K56" s="18"/>
      <c r="L56" s="19"/>
    </row>
    <row r="57" spans="1:12" x14ac:dyDescent="0.15">
      <c r="A57" s="131"/>
      <c r="B57" s="10">
        <v>10</v>
      </c>
      <c r="C57" s="12"/>
      <c r="D57" s="12"/>
      <c r="E57" s="12"/>
      <c r="F57" s="12"/>
      <c r="G57" s="12"/>
      <c r="H57" s="12"/>
      <c r="I57" s="11"/>
      <c r="K57" s="18" t="str">
        <f>D57&amp;" "&amp;E57</f>
        <v xml:space="preserve"> </v>
      </c>
      <c r="L57" s="19" t="str">
        <f>F57&amp;" "&amp;G57</f>
        <v xml:space="preserve"> </v>
      </c>
    </row>
    <row r="58" spans="1:12" hidden="1" x14ac:dyDescent="0.15">
      <c r="A58" s="131"/>
      <c r="B58" s="10"/>
      <c r="C58" s="12"/>
      <c r="D58" s="12"/>
      <c r="E58" s="12"/>
      <c r="F58" s="12"/>
      <c r="G58" s="12"/>
      <c r="H58" s="12"/>
      <c r="I58" s="11"/>
      <c r="K58" s="18"/>
      <c r="L58" s="19"/>
    </row>
    <row r="59" spans="1:12" x14ac:dyDescent="0.15">
      <c r="A59" s="131"/>
      <c r="B59" s="10">
        <v>11</v>
      </c>
      <c r="C59" s="12"/>
      <c r="D59" s="12"/>
      <c r="E59" s="12"/>
      <c r="F59" s="12"/>
      <c r="G59" s="12"/>
      <c r="H59" s="12"/>
      <c r="I59" s="11"/>
      <c r="K59" s="18" t="str">
        <f>D59&amp;" "&amp;E59</f>
        <v xml:space="preserve"> </v>
      </c>
      <c r="L59" s="19" t="str">
        <f>F59&amp;" "&amp;G59</f>
        <v xml:space="preserve"> </v>
      </c>
    </row>
    <row r="60" spans="1:12" hidden="1" x14ac:dyDescent="0.15">
      <c r="A60" s="131"/>
      <c r="B60" s="10"/>
      <c r="C60" s="12"/>
      <c r="D60" s="12"/>
      <c r="E60" s="12"/>
      <c r="F60" s="12"/>
      <c r="G60" s="12"/>
      <c r="H60" s="12"/>
      <c r="I60" s="11"/>
      <c r="K60" s="18"/>
      <c r="L60" s="19"/>
    </row>
    <row r="61" spans="1:12" x14ac:dyDescent="0.15">
      <c r="A61" s="131"/>
      <c r="B61" s="10">
        <v>12</v>
      </c>
      <c r="C61" s="12"/>
      <c r="D61" s="12"/>
      <c r="E61" s="12"/>
      <c r="F61" s="12"/>
      <c r="G61" s="12"/>
      <c r="H61" s="12"/>
      <c r="I61" s="11"/>
      <c r="K61" s="18" t="str">
        <f>D61&amp;" "&amp;E61</f>
        <v xml:space="preserve"> </v>
      </c>
      <c r="L61" s="19" t="str">
        <f>F61&amp;" "&amp;G61</f>
        <v xml:space="preserve"> </v>
      </c>
    </row>
    <row r="62" spans="1:12" hidden="1" x14ac:dyDescent="0.15">
      <c r="A62" s="131"/>
      <c r="B62" s="10"/>
      <c r="C62" s="12"/>
      <c r="D62" s="12"/>
      <c r="E62" s="12"/>
      <c r="F62" s="12"/>
      <c r="G62" s="12"/>
      <c r="H62" s="12"/>
      <c r="I62" s="11"/>
      <c r="K62" s="18"/>
      <c r="L62" s="19"/>
    </row>
    <row r="63" spans="1:12" x14ac:dyDescent="0.15">
      <c r="A63" s="131"/>
      <c r="B63" s="10">
        <v>13</v>
      </c>
      <c r="C63" s="12"/>
      <c r="D63" s="12"/>
      <c r="E63" s="12"/>
      <c r="F63" s="12"/>
      <c r="G63" s="12"/>
      <c r="H63" s="12"/>
      <c r="I63" s="11"/>
      <c r="K63" s="18" t="str">
        <f>D63&amp;" "&amp;E63</f>
        <v xml:space="preserve"> </v>
      </c>
      <c r="L63" s="19" t="str">
        <f>F63&amp;" "&amp;G63</f>
        <v xml:space="preserve"> </v>
      </c>
    </row>
    <row r="64" spans="1:12" hidden="1" x14ac:dyDescent="0.15">
      <c r="A64" s="131"/>
      <c r="B64" s="10"/>
      <c r="C64" s="12"/>
      <c r="D64" s="12"/>
      <c r="E64" s="12"/>
      <c r="F64" s="12"/>
      <c r="G64" s="12"/>
      <c r="H64" s="12"/>
      <c r="I64" s="11"/>
      <c r="K64" s="18"/>
      <c r="L64" s="19"/>
    </row>
    <row r="65" spans="1:12" x14ac:dyDescent="0.15">
      <c r="A65" s="131"/>
      <c r="B65" s="10">
        <v>14</v>
      </c>
      <c r="C65" s="12"/>
      <c r="D65" s="12"/>
      <c r="E65" s="12"/>
      <c r="F65" s="12"/>
      <c r="G65" s="12"/>
      <c r="H65" s="12"/>
      <c r="I65" s="11"/>
      <c r="K65" s="18" t="str">
        <f>D65&amp;" "&amp;E65</f>
        <v xml:space="preserve"> </v>
      </c>
      <c r="L65" s="19" t="str">
        <f>F65&amp;" "&amp;G65</f>
        <v xml:space="preserve"> </v>
      </c>
    </row>
    <row r="66" spans="1:12" hidden="1" x14ac:dyDescent="0.15">
      <c r="A66" s="131"/>
      <c r="B66" s="10"/>
      <c r="C66" s="12"/>
      <c r="D66" s="12"/>
      <c r="E66" s="12"/>
      <c r="F66" s="12"/>
      <c r="G66" s="12"/>
      <c r="H66" s="12"/>
      <c r="I66" s="11"/>
      <c r="K66" s="18"/>
      <c r="L66" s="19"/>
    </row>
    <row r="67" spans="1:12" x14ac:dyDescent="0.15">
      <c r="A67" s="131"/>
      <c r="B67" s="10">
        <v>15</v>
      </c>
      <c r="C67" s="12"/>
      <c r="D67" s="12"/>
      <c r="E67" s="12"/>
      <c r="F67" s="12"/>
      <c r="G67" s="12"/>
      <c r="H67" s="12"/>
      <c r="I67" s="11"/>
      <c r="K67" s="18" t="str">
        <f>D67&amp;" "&amp;E67</f>
        <v xml:space="preserve"> </v>
      </c>
      <c r="L67" s="19" t="str">
        <f>F67&amp;" "&amp;G67</f>
        <v xml:space="preserve"> </v>
      </c>
    </row>
    <row r="68" spans="1:12" hidden="1" x14ac:dyDescent="0.15">
      <c r="A68" s="131"/>
      <c r="B68" s="10"/>
      <c r="C68" s="12"/>
      <c r="D68" s="12"/>
      <c r="E68" s="12"/>
      <c r="F68" s="12"/>
      <c r="G68" s="12"/>
      <c r="H68" s="12"/>
      <c r="I68" s="11"/>
      <c r="K68" s="18"/>
      <c r="L68" s="19"/>
    </row>
    <row r="69" spans="1:12" x14ac:dyDescent="0.15">
      <c r="A69" s="131"/>
      <c r="B69" s="10">
        <v>16</v>
      </c>
      <c r="C69" s="12"/>
      <c r="D69" s="12"/>
      <c r="E69" s="12"/>
      <c r="F69" s="12"/>
      <c r="G69" s="12"/>
      <c r="H69" s="12"/>
      <c r="I69" s="11"/>
      <c r="K69" s="18" t="str">
        <f>D69&amp;" "&amp;E69</f>
        <v xml:space="preserve"> </v>
      </c>
      <c r="L69" s="19" t="str">
        <f>F69&amp;" "&amp;G69</f>
        <v xml:space="preserve"> </v>
      </c>
    </row>
    <row r="70" spans="1:12" hidden="1" x14ac:dyDescent="0.15">
      <c r="A70" s="131"/>
      <c r="B70" s="10"/>
      <c r="C70" s="12"/>
      <c r="D70" s="12"/>
      <c r="E70" s="12"/>
      <c r="F70" s="12"/>
      <c r="G70" s="12"/>
      <c r="H70" s="12"/>
      <c r="I70" s="11"/>
      <c r="K70" s="18"/>
      <c r="L70" s="19"/>
    </row>
    <row r="71" spans="1:12" x14ac:dyDescent="0.15">
      <c r="A71" s="131"/>
      <c r="B71" s="10">
        <v>17</v>
      </c>
      <c r="C71" s="12"/>
      <c r="D71" s="12"/>
      <c r="E71" s="12"/>
      <c r="F71" s="12"/>
      <c r="G71" s="12"/>
      <c r="H71" s="12"/>
      <c r="I71" s="11"/>
      <c r="K71" s="18" t="str">
        <f>D71&amp;" "&amp;E71</f>
        <v xml:space="preserve"> </v>
      </c>
      <c r="L71" s="19" t="str">
        <f>F71&amp;" "&amp;G71</f>
        <v xml:space="preserve"> </v>
      </c>
    </row>
    <row r="72" spans="1:12" hidden="1" x14ac:dyDescent="0.15">
      <c r="A72" s="131"/>
      <c r="B72" s="10"/>
      <c r="C72" s="12"/>
      <c r="D72" s="12"/>
      <c r="E72" s="12"/>
      <c r="F72" s="12"/>
      <c r="G72" s="12"/>
      <c r="H72" s="12"/>
      <c r="I72" s="11"/>
      <c r="K72" s="18"/>
      <c r="L72" s="19"/>
    </row>
    <row r="73" spans="1:12" x14ac:dyDescent="0.15">
      <c r="A73" s="131"/>
      <c r="B73" s="10">
        <v>18</v>
      </c>
      <c r="C73" s="12"/>
      <c r="D73" s="12"/>
      <c r="E73" s="12"/>
      <c r="F73" s="12"/>
      <c r="G73" s="12"/>
      <c r="H73" s="12"/>
      <c r="I73" s="11"/>
      <c r="K73" s="18" t="str">
        <f>D73&amp;" "&amp;E73</f>
        <v xml:space="preserve"> </v>
      </c>
      <c r="L73" s="19" t="str">
        <f>F73&amp;" "&amp;G73</f>
        <v xml:space="preserve"> </v>
      </c>
    </row>
    <row r="74" spans="1:12" hidden="1" x14ac:dyDescent="0.15">
      <c r="A74" s="131"/>
      <c r="B74" s="10"/>
      <c r="C74" s="12"/>
      <c r="D74" s="12"/>
      <c r="E74" s="12"/>
      <c r="F74" s="12"/>
      <c r="G74" s="12"/>
      <c r="H74" s="12"/>
      <c r="I74" s="11"/>
      <c r="K74" s="18"/>
      <c r="L74" s="19"/>
    </row>
    <row r="75" spans="1:12" x14ac:dyDescent="0.15">
      <c r="A75" s="131"/>
      <c r="B75" s="10">
        <v>19</v>
      </c>
      <c r="C75" s="12"/>
      <c r="D75" s="12"/>
      <c r="E75" s="12"/>
      <c r="F75" s="12"/>
      <c r="G75" s="12"/>
      <c r="H75" s="12"/>
      <c r="I75" s="11"/>
      <c r="K75" s="18" t="str">
        <f>D75&amp;" "&amp;E75</f>
        <v xml:space="preserve"> </v>
      </c>
      <c r="L75" s="19" t="str">
        <f>F75&amp;" "&amp;G75</f>
        <v xml:space="preserve"> </v>
      </c>
    </row>
    <row r="76" spans="1:12" hidden="1" x14ac:dyDescent="0.15">
      <c r="A76" s="131"/>
      <c r="B76" s="10"/>
      <c r="C76" s="12"/>
      <c r="D76" s="12"/>
      <c r="E76" s="12"/>
      <c r="F76" s="12"/>
      <c r="G76" s="12"/>
      <c r="H76" s="12"/>
      <c r="I76" s="11"/>
      <c r="K76" s="18"/>
      <c r="L76" s="19"/>
    </row>
    <row r="77" spans="1:12" x14ac:dyDescent="0.15">
      <c r="A77" s="131"/>
      <c r="B77" s="10">
        <v>20</v>
      </c>
      <c r="C77" s="12"/>
      <c r="D77" s="12"/>
      <c r="E77" s="12"/>
      <c r="F77" s="12"/>
      <c r="G77" s="12"/>
      <c r="H77" s="12"/>
      <c r="I77" s="11"/>
      <c r="K77" s="18" t="str">
        <f>D77&amp;" "&amp;E77</f>
        <v xml:space="preserve"> </v>
      </c>
      <c r="L77" s="19" t="str">
        <f>F77&amp;" "&amp;G77</f>
        <v xml:space="preserve"> </v>
      </c>
    </row>
    <row r="78" spans="1:12" hidden="1" x14ac:dyDescent="0.15">
      <c r="A78" s="131"/>
      <c r="B78" s="10"/>
      <c r="C78" s="12"/>
      <c r="D78" s="12"/>
      <c r="E78" s="12"/>
      <c r="F78" s="12"/>
      <c r="G78" s="12"/>
      <c r="H78" s="12"/>
      <c r="I78" s="11"/>
      <c r="K78" s="18"/>
      <c r="L78" s="19"/>
    </row>
    <row r="79" spans="1:12" x14ac:dyDescent="0.15">
      <c r="A79" s="131"/>
      <c r="B79" s="10">
        <v>21</v>
      </c>
      <c r="C79" s="12"/>
      <c r="D79" s="12"/>
      <c r="E79" s="12"/>
      <c r="F79" s="12"/>
      <c r="G79" s="12"/>
      <c r="H79" s="12"/>
      <c r="I79" s="11"/>
      <c r="K79" s="18" t="str">
        <f>D79&amp;" "&amp;E79</f>
        <v xml:space="preserve"> </v>
      </c>
      <c r="L79" s="19" t="str">
        <f>F79&amp;" "&amp;G79</f>
        <v xml:space="preserve"> </v>
      </c>
    </row>
    <row r="80" spans="1:12" hidden="1" x14ac:dyDescent="0.15">
      <c r="A80" s="131"/>
      <c r="B80" s="10"/>
      <c r="C80" s="12"/>
      <c r="D80" s="12"/>
      <c r="E80" s="12"/>
      <c r="F80" s="12"/>
      <c r="G80" s="12"/>
      <c r="H80" s="12"/>
      <c r="I80" s="11"/>
      <c r="K80" s="18"/>
      <c r="L80" s="19"/>
    </row>
    <row r="81" spans="1:12" x14ac:dyDescent="0.15">
      <c r="A81" s="131"/>
      <c r="B81" s="10">
        <v>22</v>
      </c>
      <c r="C81" s="12"/>
      <c r="D81" s="12"/>
      <c r="E81" s="12"/>
      <c r="F81" s="12"/>
      <c r="G81" s="12"/>
      <c r="H81" s="12"/>
      <c r="I81" s="11"/>
      <c r="K81" s="18" t="str">
        <f>D81&amp;" "&amp;E81</f>
        <v xml:space="preserve"> </v>
      </c>
      <c r="L81" s="19" t="str">
        <f>F81&amp;" "&amp;G81</f>
        <v xml:space="preserve"> </v>
      </c>
    </row>
    <row r="82" spans="1:12" hidden="1" x14ac:dyDescent="0.15">
      <c r="A82" s="131"/>
      <c r="B82" s="10"/>
      <c r="C82" s="12"/>
      <c r="D82" s="12"/>
      <c r="E82" s="12"/>
      <c r="F82" s="12"/>
      <c r="G82" s="12"/>
      <c r="H82" s="12"/>
      <c r="I82" s="11"/>
      <c r="K82" s="18"/>
      <c r="L82" s="19"/>
    </row>
    <row r="83" spans="1:12" x14ac:dyDescent="0.15">
      <c r="A83" s="131"/>
      <c r="B83" s="10">
        <v>23</v>
      </c>
      <c r="C83" s="12"/>
      <c r="D83" s="12"/>
      <c r="E83" s="12"/>
      <c r="F83" s="12"/>
      <c r="G83" s="12"/>
      <c r="H83" s="12"/>
      <c r="I83" s="11"/>
      <c r="K83" s="18" t="str">
        <f>D83&amp;" "&amp;E83</f>
        <v xml:space="preserve"> </v>
      </c>
      <c r="L83" s="19" t="str">
        <f>F83&amp;" "&amp;G83</f>
        <v xml:space="preserve"> </v>
      </c>
    </row>
    <row r="84" spans="1:12" hidden="1" x14ac:dyDescent="0.15">
      <c r="A84" s="131"/>
      <c r="B84" s="10"/>
      <c r="C84" s="12"/>
      <c r="D84" s="12"/>
      <c r="E84" s="12"/>
      <c r="F84" s="12"/>
      <c r="G84" s="12"/>
      <c r="H84" s="12"/>
      <c r="I84" s="11"/>
      <c r="K84" s="18"/>
      <c r="L84" s="19"/>
    </row>
    <row r="85" spans="1:12" x14ac:dyDescent="0.15">
      <c r="A85" s="131"/>
      <c r="B85" s="10">
        <v>24</v>
      </c>
      <c r="C85" s="12"/>
      <c r="D85" s="12"/>
      <c r="E85" s="12"/>
      <c r="F85" s="12"/>
      <c r="G85" s="12"/>
      <c r="H85" s="12"/>
      <c r="I85" s="11"/>
      <c r="K85" s="18" t="str">
        <f>D85&amp;" "&amp;E85</f>
        <v xml:space="preserve"> </v>
      </c>
      <c r="L85" s="19" t="str">
        <f>F85&amp;" "&amp;G85</f>
        <v xml:space="preserve"> </v>
      </c>
    </row>
    <row r="86" spans="1:12" hidden="1" x14ac:dyDescent="0.15">
      <c r="A86" s="134"/>
      <c r="B86" s="90"/>
      <c r="C86" s="89"/>
      <c r="D86" s="89"/>
      <c r="E86" s="89"/>
      <c r="F86" s="89"/>
      <c r="G86" s="89"/>
      <c r="H86" s="89"/>
      <c r="I86" s="91"/>
      <c r="K86" s="18"/>
      <c r="L86" s="19"/>
    </row>
    <row r="87" spans="1:12" ht="14.25" thickBot="1" x14ac:dyDescent="0.2">
      <c r="A87" s="135"/>
      <c r="B87" s="14">
        <v>25</v>
      </c>
      <c r="C87" s="20"/>
      <c r="D87" s="20"/>
      <c r="E87" s="20"/>
      <c r="F87" s="20"/>
      <c r="G87" s="20"/>
      <c r="H87" s="20"/>
      <c r="I87" s="21"/>
      <c r="K87" s="100" t="str">
        <f>D87&amp;" "&amp;E87</f>
        <v xml:space="preserve"> </v>
      </c>
      <c r="L87" s="101" t="str">
        <f>F87&amp;" "&amp;G87</f>
        <v xml:space="preserve"> </v>
      </c>
    </row>
    <row r="88" spans="1:12" ht="14.25" thickBot="1" x14ac:dyDescent="0.2"/>
    <row r="89" spans="1:12" x14ac:dyDescent="0.15">
      <c r="A89" s="129" t="s">
        <v>36</v>
      </c>
      <c r="B89" s="141"/>
      <c r="C89" s="142"/>
      <c r="D89" s="143"/>
      <c r="E89" s="8" t="s">
        <v>63</v>
      </c>
    </row>
    <row r="90" spans="1:12" ht="14.25" thickBot="1" x14ac:dyDescent="0.2">
      <c r="A90" s="13" t="s">
        <v>37</v>
      </c>
      <c r="B90" s="23" t="s">
        <v>20</v>
      </c>
      <c r="C90" s="144"/>
      <c r="D90" s="145"/>
      <c r="E90" s="8" t="s">
        <v>63</v>
      </c>
    </row>
    <row r="91" spans="1:12" x14ac:dyDescent="0.15">
      <c r="A91" s="129" t="s">
        <v>89</v>
      </c>
      <c r="B91" s="22" t="s">
        <v>59</v>
      </c>
      <c r="C91" s="24"/>
      <c r="D91" s="25" t="s">
        <v>59</v>
      </c>
    </row>
    <row r="92" spans="1:12" x14ac:dyDescent="0.15">
      <c r="A92" s="131"/>
      <c r="B92" s="2" t="s">
        <v>60</v>
      </c>
      <c r="C92" s="26"/>
      <c r="D92" s="27" t="s">
        <v>60</v>
      </c>
    </row>
    <row r="93" spans="1:12" x14ac:dyDescent="0.15">
      <c r="A93" s="131"/>
      <c r="B93" s="2" t="s">
        <v>62</v>
      </c>
      <c r="C93" s="26"/>
      <c r="D93" s="27" t="s">
        <v>61</v>
      </c>
    </row>
    <row r="94" spans="1:12" ht="14.25" thickBot="1" x14ac:dyDescent="0.2">
      <c r="A94" s="28" t="s">
        <v>93</v>
      </c>
      <c r="B94" s="50"/>
      <c r="C94" s="127"/>
      <c r="D94" s="128"/>
      <c r="E94" s="8" t="s">
        <v>137</v>
      </c>
    </row>
    <row r="95" spans="1:12" x14ac:dyDescent="0.15">
      <c r="A95" s="8"/>
      <c r="B95" s="8" t="s">
        <v>92</v>
      </c>
    </row>
    <row r="96" spans="1:12" ht="18" hidden="1" customHeight="1" x14ac:dyDescent="0.15"/>
    <row r="97" spans="2:12" hidden="1" x14ac:dyDescent="0.15"/>
    <row r="98" spans="2:12" hidden="1" x14ac:dyDescent="0.15"/>
    <row r="99" spans="2:12" hidden="1" x14ac:dyDescent="0.15"/>
    <row r="100" spans="2:12" s="102" customFormat="1" hidden="1" x14ac:dyDescent="0.15">
      <c r="B100" s="102">
        <f>C9</f>
        <v>0</v>
      </c>
      <c r="C100" s="102">
        <f>C7</f>
        <v>0</v>
      </c>
      <c r="D100" s="102">
        <f>C13</f>
        <v>0</v>
      </c>
      <c r="E100" s="102">
        <f>C17</f>
        <v>0</v>
      </c>
      <c r="F100" s="102">
        <f>C18</f>
        <v>0</v>
      </c>
      <c r="G100" s="102">
        <f>C30</f>
        <v>0</v>
      </c>
      <c r="H100" s="102">
        <f>C31</f>
        <v>0</v>
      </c>
      <c r="I100" s="103">
        <f>C32</f>
        <v>0</v>
      </c>
      <c r="J100" s="102">
        <f>C33</f>
        <v>0</v>
      </c>
      <c r="K100" s="102">
        <f>C34</f>
        <v>0</v>
      </c>
      <c r="L100" s="103">
        <f>C35</f>
        <v>0</v>
      </c>
    </row>
    <row r="101" spans="2:12" hidden="1" x14ac:dyDescent="0.15"/>
    <row r="102" spans="2:12" hidden="1" x14ac:dyDescent="0.15"/>
    <row r="103" spans="2:12" hidden="1" x14ac:dyDescent="0.15"/>
    <row r="104" spans="2:12" hidden="1" x14ac:dyDescent="0.15"/>
    <row r="105" spans="2:12" hidden="1" x14ac:dyDescent="0.15"/>
    <row r="106" spans="2:12" hidden="1" x14ac:dyDescent="0.15"/>
    <row r="107" spans="2:12" hidden="1" x14ac:dyDescent="0.15"/>
    <row r="108" spans="2:12" ht="14.25" hidden="1" thickBot="1" x14ac:dyDescent="0.2"/>
    <row r="109" spans="2:12" ht="14.25" hidden="1" thickBot="1" x14ac:dyDescent="0.2">
      <c r="F109" s="29" t="s">
        <v>56</v>
      </c>
      <c r="K109" s="29" t="s">
        <v>44</v>
      </c>
    </row>
    <row r="110" spans="2:12" hidden="1" x14ac:dyDescent="0.15">
      <c r="B110" s="30"/>
      <c r="E110" s="30"/>
      <c r="F110" s="31" t="s">
        <v>58</v>
      </c>
      <c r="K110" s="32" t="s">
        <v>45</v>
      </c>
    </row>
    <row r="111" spans="2:12" ht="14.25" hidden="1" thickBot="1" x14ac:dyDescent="0.2">
      <c r="B111" s="30"/>
      <c r="F111" s="33"/>
      <c r="K111" s="34" t="s">
        <v>46</v>
      </c>
    </row>
    <row r="112" spans="2:12" hidden="1" x14ac:dyDescent="0.15">
      <c r="B112" s="30"/>
      <c r="K112" s="34" t="s">
        <v>47</v>
      </c>
    </row>
    <row r="113" spans="1:11" hidden="1" x14ac:dyDescent="0.15">
      <c r="B113" s="30"/>
      <c r="K113" s="34" t="s">
        <v>48</v>
      </c>
    </row>
    <row r="114" spans="1:11" hidden="1" x14ac:dyDescent="0.15">
      <c r="B114" s="30"/>
      <c r="K114" s="34" t="s">
        <v>49</v>
      </c>
    </row>
    <row r="115" spans="1:11" ht="14.25" hidden="1" thickBot="1" x14ac:dyDescent="0.2">
      <c r="K115" s="35" t="s">
        <v>98</v>
      </c>
    </row>
    <row r="116" spans="1:11" hidden="1" x14ac:dyDescent="0.15"/>
    <row r="117" spans="1:11" ht="14.25" hidden="1" thickBot="1" x14ac:dyDescent="0.2">
      <c r="A117" s="1" t="s">
        <v>13</v>
      </c>
    </row>
    <row r="118" spans="1:11" hidden="1" x14ac:dyDescent="0.15">
      <c r="A118" s="36" t="s">
        <v>206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8"/>
    </row>
    <row r="119" spans="1:11" hidden="1" x14ac:dyDescent="0.15">
      <c r="A119" s="39" t="s">
        <v>207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1"/>
    </row>
    <row r="120" spans="1:11" hidden="1" x14ac:dyDescent="0.15">
      <c r="A120" s="39" t="s">
        <v>208</v>
      </c>
      <c r="B120" s="40"/>
      <c r="C120" s="40"/>
      <c r="D120" s="40"/>
      <c r="F120" s="40"/>
      <c r="G120" s="40"/>
      <c r="H120" s="40"/>
      <c r="I120" s="40"/>
      <c r="J120" s="40"/>
      <c r="K120" s="41"/>
    </row>
    <row r="121" spans="1:11" hidden="1" x14ac:dyDescent="0.15">
      <c r="A121" s="39" t="s">
        <v>209</v>
      </c>
      <c r="B121" s="40"/>
      <c r="C121" s="40"/>
      <c r="D121" s="40"/>
      <c r="E121" s="3"/>
      <c r="F121" s="40"/>
      <c r="G121" s="40"/>
      <c r="H121" s="40"/>
      <c r="I121" s="40"/>
      <c r="J121" s="40"/>
      <c r="K121" s="41"/>
    </row>
    <row r="122" spans="1:11" hidden="1" x14ac:dyDescent="0.15">
      <c r="A122" s="39" t="s">
        <v>210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1"/>
    </row>
    <row r="123" spans="1:11" hidden="1" x14ac:dyDescent="0.15">
      <c r="A123" s="39" t="s">
        <v>211</v>
      </c>
      <c r="B123" s="3"/>
      <c r="C123" s="3"/>
      <c r="D123" s="3"/>
      <c r="E123" s="3"/>
      <c r="F123" s="3"/>
      <c r="G123" s="3"/>
      <c r="H123" s="3"/>
      <c r="I123" s="3"/>
      <c r="J123" s="3"/>
      <c r="K123" s="42"/>
    </row>
    <row r="124" spans="1:11" hidden="1" x14ac:dyDescent="0.15">
      <c r="A124" s="39" t="s">
        <v>212</v>
      </c>
      <c r="B124" s="3"/>
      <c r="C124" s="3"/>
      <c r="D124" s="3"/>
      <c r="E124" s="3"/>
      <c r="F124" s="3"/>
      <c r="G124" s="3"/>
      <c r="H124" s="3"/>
      <c r="I124" s="3"/>
      <c r="J124" s="3"/>
      <c r="K124" s="42"/>
    </row>
    <row r="125" spans="1:11" hidden="1" x14ac:dyDescent="0.15">
      <c r="A125" s="39" t="s">
        <v>213</v>
      </c>
      <c r="B125" s="3"/>
      <c r="C125" s="3"/>
      <c r="D125" s="3"/>
      <c r="E125" s="3"/>
      <c r="F125" s="3"/>
      <c r="G125" s="3"/>
      <c r="H125" s="3"/>
      <c r="I125" s="3"/>
      <c r="J125" s="3"/>
      <c r="K125" s="42"/>
    </row>
    <row r="126" spans="1:11" hidden="1" x14ac:dyDescent="0.15">
      <c r="A126" s="39" t="s">
        <v>214</v>
      </c>
      <c r="B126" s="3"/>
      <c r="C126" s="3"/>
      <c r="D126" s="3"/>
      <c r="E126" s="3"/>
      <c r="F126" s="3"/>
      <c r="G126" s="3"/>
      <c r="H126" s="3"/>
      <c r="I126" s="3"/>
      <c r="J126" s="3"/>
      <c r="K126" s="42"/>
    </row>
    <row r="127" spans="1:11" ht="14.25" hidden="1" thickBot="1" x14ac:dyDescent="0.2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5"/>
    </row>
    <row r="128" spans="1:11" ht="14.25" hidden="1" thickBot="1" x14ac:dyDescent="0.2"/>
    <row r="129" spans="1:10" hidden="1" x14ac:dyDescent="0.15">
      <c r="A129" s="1" t="s">
        <v>43</v>
      </c>
      <c r="B129" s="46" t="s">
        <v>88</v>
      </c>
      <c r="C129" s="47"/>
      <c r="D129" s="48"/>
      <c r="E129" s="46" t="s">
        <v>90</v>
      </c>
      <c r="F129" s="48"/>
      <c r="G129" s="46" t="s">
        <v>91</v>
      </c>
      <c r="H129" s="48"/>
      <c r="I129" s="36" t="s">
        <v>202</v>
      </c>
      <c r="J129" s="38"/>
    </row>
    <row r="130" spans="1:10" hidden="1" x14ac:dyDescent="0.15">
      <c r="B130" s="49" t="s">
        <v>65</v>
      </c>
      <c r="C130" s="3"/>
      <c r="D130" s="42"/>
      <c r="E130" s="49" t="s">
        <v>138</v>
      </c>
      <c r="F130" s="42"/>
      <c r="G130" s="49" t="s">
        <v>139</v>
      </c>
      <c r="H130" s="42"/>
      <c r="I130" s="49" t="s">
        <v>140</v>
      </c>
      <c r="J130" s="42"/>
    </row>
    <row r="131" spans="1:10" hidden="1" x14ac:dyDescent="0.15">
      <c r="B131" s="49" t="s">
        <v>66</v>
      </c>
      <c r="C131" s="3"/>
      <c r="D131" s="42"/>
      <c r="E131" s="49" t="s">
        <v>141</v>
      </c>
      <c r="F131" s="42"/>
      <c r="G131" s="49" t="s">
        <v>142</v>
      </c>
      <c r="H131" s="42"/>
      <c r="I131" s="49" t="s">
        <v>143</v>
      </c>
      <c r="J131" s="42"/>
    </row>
    <row r="132" spans="1:10" hidden="1" x14ac:dyDescent="0.15">
      <c r="B132" s="49" t="s">
        <v>67</v>
      </c>
      <c r="C132" s="3"/>
      <c r="D132" s="42"/>
      <c r="E132" s="49" t="s">
        <v>144</v>
      </c>
      <c r="F132" s="42"/>
      <c r="G132" s="49" t="s">
        <v>145</v>
      </c>
      <c r="H132" s="42"/>
      <c r="I132" s="49" t="s">
        <v>146</v>
      </c>
      <c r="J132" s="42"/>
    </row>
    <row r="133" spans="1:10" hidden="1" x14ac:dyDescent="0.15">
      <c r="B133" s="49" t="s">
        <v>68</v>
      </c>
      <c r="C133" s="3"/>
      <c r="D133" s="42"/>
      <c r="E133" s="49" t="s">
        <v>147</v>
      </c>
      <c r="F133" s="42"/>
      <c r="G133" s="49" t="s">
        <v>148</v>
      </c>
      <c r="H133" s="42"/>
      <c r="I133" s="49" t="s">
        <v>149</v>
      </c>
      <c r="J133" s="42"/>
    </row>
    <row r="134" spans="1:10" hidden="1" x14ac:dyDescent="0.15">
      <c r="B134" s="49" t="s">
        <v>69</v>
      </c>
      <c r="C134" s="3"/>
      <c r="D134" s="42"/>
      <c r="E134" s="49" t="s">
        <v>150</v>
      </c>
      <c r="F134" s="42"/>
      <c r="G134" s="49" t="s">
        <v>151</v>
      </c>
      <c r="H134" s="42"/>
      <c r="I134" s="49" t="s">
        <v>152</v>
      </c>
      <c r="J134" s="42"/>
    </row>
    <row r="135" spans="1:10" hidden="1" x14ac:dyDescent="0.15">
      <c r="B135" s="49" t="s">
        <v>70</v>
      </c>
      <c r="C135" s="3"/>
      <c r="D135" s="42"/>
      <c r="E135" s="49" t="s">
        <v>153</v>
      </c>
      <c r="F135" s="42"/>
      <c r="G135" s="49" t="s">
        <v>154</v>
      </c>
      <c r="H135" s="42"/>
      <c r="I135" s="49" t="s">
        <v>155</v>
      </c>
      <c r="J135" s="42"/>
    </row>
    <row r="136" spans="1:10" hidden="1" x14ac:dyDescent="0.15">
      <c r="B136" s="49" t="s">
        <v>71</v>
      </c>
      <c r="C136" s="3"/>
      <c r="D136" s="42"/>
      <c r="E136" s="49" t="s">
        <v>156</v>
      </c>
      <c r="F136" s="42"/>
      <c r="G136" s="49" t="s">
        <v>157</v>
      </c>
      <c r="H136" s="42"/>
      <c r="I136" s="49" t="s">
        <v>157</v>
      </c>
      <c r="J136" s="42"/>
    </row>
    <row r="137" spans="1:10" hidden="1" x14ac:dyDescent="0.15">
      <c r="B137" s="49" t="s">
        <v>72</v>
      </c>
      <c r="C137" s="3"/>
      <c r="D137" s="42"/>
      <c r="E137" s="49" t="s">
        <v>158</v>
      </c>
      <c r="F137" s="42"/>
      <c r="G137" s="49" t="s">
        <v>159</v>
      </c>
      <c r="H137" s="42"/>
      <c r="I137" s="49" t="s">
        <v>160</v>
      </c>
      <c r="J137" s="42"/>
    </row>
    <row r="138" spans="1:10" hidden="1" x14ac:dyDescent="0.15">
      <c r="B138" s="49" t="s">
        <v>73</v>
      </c>
      <c r="C138" s="3"/>
      <c r="D138" s="42"/>
      <c r="E138" s="49" t="s">
        <v>161</v>
      </c>
      <c r="F138" s="42"/>
      <c r="G138" s="49" t="s">
        <v>162</v>
      </c>
      <c r="H138" s="42"/>
      <c r="I138" s="49" t="s">
        <v>163</v>
      </c>
      <c r="J138" s="42"/>
    </row>
    <row r="139" spans="1:10" hidden="1" x14ac:dyDescent="0.15">
      <c r="B139" s="49" t="s">
        <v>74</v>
      </c>
      <c r="C139" s="3"/>
      <c r="D139" s="42"/>
      <c r="E139" s="49" t="s">
        <v>164</v>
      </c>
      <c r="F139" s="42"/>
      <c r="G139" s="49" t="s">
        <v>165</v>
      </c>
      <c r="H139" s="42"/>
      <c r="I139" s="49" t="s">
        <v>166</v>
      </c>
      <c r="J139" s="42"/>
    </row>
    <row r="140" spans="1:10" hidden="1" x14ac:dyDescent="0.15">
      <c r="B140" s="49" t="s">
        <v>75</v>
      </c>
      <c r="C140" s="3"/>
      <c r="D140" s="42"/>
      <c r="E140" s="49" t="s">
        <v>167</v>
      </c>
      <c r="F140" s="42"/>
      <c r="G140" s="49" t="s">
        <v>167</v>
      </c>
      <c r="H140" s="42"/>
      <c r="I140" s="49" t="s">
        <v>168</v>
      </c>
      <c r="J140" s="42"/>
    </row>
    <row r="141" spans="1:10" hidden="1" x14ac:dyDescent="0.15">
      <c r="B141" s="49" t="s">
        <v>76</v>
      </c>
      <c r="C141" s="3"/>
      <c r="D141" s="42"/>
      <c r="E141" s="49" t="s">
        <v>169</v>
      </c>
      <c r="F141" s="42"/>
      <c r="G141" s="49" t="s">
        <v>170</v>
      </c>
      <c r="H141" s="42"/>
      <c r="I141" s="49" t="s">
        <v>170</v>
      </c>
      <c r="J141" s="42"/>
    </row>
    <row r="142" spans="1:10" hidden="1" x14ac:dyDescent="0.15">
      <c r="B142" s="49" t="s">
        <v>77</v>
      </c>
      <c r="C142" s="3"/>
      <c r="D142" s="42"/>
      <c r="E142" s="49" t="s">
        <v>171</v>
      </c>
      <c r="F142" s="42"/>
      <c r="G142" s="49" t="s">
        <v>172</v>
      </c>
      <c r="H142" s="42"/>
      <c r="I142" s="49" t="s">
        <v>173</v>
      </c>
      <c r="J142" s="42"/>
    </row>
    <row r="143" spans="1:10" hidden="1" x14ac:dyDescent="0.15">
      <c r="B143" s="49" t="s">
        <v>78</v>
      </c>
      <c r="C143" s="3"/>
      <c r="D143" s="42"/>
      <c r="E143" s="49" t="s">
        <v>174</v>
      </c>
      <c r="F143" s="42"/>
      <c r="G143" s="49" t="s">
        <v>175</v>
      </c>
      <c r="H143" s="42"/>
      <c r="I143" s="49" t="s">
        <v>176</v>
      </c>
      <c r="J143" s="42"/>
    </row>
    <row r="144" spans="1:10" hidden="1" x14ac:dyDescent="0.15">
      <c r="B144" s="49" t="s">
        <v>79</v>
      </c>
      <c r="C144" s="3"/>
      <c r="D144" s="42"/>
      <c r="E144" s="49" t="s">
        <v>177</v>
      </c>
      <c r="F144" s="42"/>
      <c r="G144" s="49" t="s">
        <v>178</v>
      </c>
      <c r="H144" s="42"/>
      <c r="I144" s="49" t="s">
        <v>178</v>
      </c>
      <c r="J144" s="42"/>
    </row>
    <row r="145" spans="2:10" hidden="1" x14ac:dyDescent="0.15">
      <c r="B145" s="49" t="s">
        <v>80</v>
      </c>
      <c r="C145" s="3"/>
      <c r="D145" s="42"/>
      <c r="E145" s="49" t="s">
        <v>179</v>
      </c>
      <c r="F145" s="42"/>
      <c r="G145" s="49" t="s">
        <v>180</v>
      </c>
      <c r="H145" s="42"/>
      <c r="I145" s="49" t="s">
        <v>181</v>
      </c>
      <c r="J145" s="42"/>
    </row>
    <row r="146" spans="2:10" hidden="1" x14ac:dyDescent="0.15">
      <c r="B146" s="49" t="s">
        <v>81</v>
      </c>
      <c r="C146" s="3"/>
      <c r="D146" s="42"/>
      <c r="E146" s="49" t="s">
        <v>182</v>
      </c>
      <c r="F146" s="42"/>
      <c r="G146" s="49" t="s">
        <v>182</v>
      </c>
      <c r="H146" s="42"/>
      <c r="I146" s="49" t="s">
        <v>183</v>
      </c>
      <c r="J146" s="42"/>
    </row>
    <row r="147" spans="2:10" hidden="1" x14ac:dyDescent="0.15">
      <c r="B147" s="49" t="s">
        <v>82</v>
      </c>
      <c r="C147" s="3"/>
      <c r="D147" s="42"/>
      <c r="E147" s="49" t="s">
        <v>184</v>
      </c>
      <c r="F147" s="42"/>
      <c r="G147" s="49" t="s">
        <v>185</v>
      </c>
      <c r="H147" s="42"/>
      <c r="I147" s="49" t="s">
        <v>186</v>
      </c>
      <c r="J147" s="42"/>
    </row>
    <row r="148" spans="2:10" hidden="1" x14ac:dyDescent="0.15">
      <c r="B148" s="49" t="s">
        <v>83</v>
      </c>
      <c r="C148" s="3"/>
      <c r="D148" s="42"/>
      <c r="E148" s="49" t="s">
        <v>187</v>
      </c>
      <c r="F148" s="42"/>
      <c r="G148" s="49" t="s">
        <v>188</v>
      </c>
      <c r="H148" s="42"/>
      <c r="I148" s="49" t="s">
        <v>189</v>
      </c>
      <c r="J148" s="42"/>
    </row>
    <row r="149" spans="2:10" hidden="1" x14ac:dyDescent="0.15">
      <c r="B149" s="49" t="s">
        <v>84</v>
      </c>
      <c r="C149" s="3"/>
      <c r="D149" s="42"/>
      <c r="E149" s="49" t="s">
        <v>190</v>
      </c>
      <c r="F149" s="42"/>
      <c r="G149" s="49" t="s">
        <v>191</v>
      </c>
      <c r="H149" s="42"/>
      <c r="I149" s="49" t="s">
        <v>192</v>
      </c>
      <c r="J149" s="42"/>
    </row>
    <row r="150" spans="2:10" hidden="1" x14ac:dyDescent="0.15">
      <c r="B150" s="49" t="s">
        <v>85</v>
      </c>
      <c r="C150" s="3"/>
      <c r="D150" s="42"/>
      <c r="E150" s="49" t="s">
        <v>193</v>
      </c>
      <c r="F150" s="42"/>
      <c r="G150" s="49" t="s">
        <v>194</v>
      </c>
      <c r="H150" s="42"/>
      <c r="I150" s="49" t="s">
        <v>195</v>
      </c>
      <c r="J150" s="42"/>
    </row>
    <row r="151" spans="2:10" hidden="1" x14ac:dyDescent="0.15">
      <c r="B151" s="49" t="s">
        <v>86</v>
      </c>
      <c r="C151" s="3"/>
      <c r="D151" s="42"/>
      <c r="E151" s="49" t="s">
        <v>196</v>
      </c>
      <c r="F151" s="42"/>
      <c r="G151" s="49" t="s">
        <v>197</v>
      </c>
      <c r="H151" s="42"/>
      <c r="I151" s="49" t="s">
        <v>198</v>
      </c>
      <c r="J151" s="42"/>
    </row>
    <row r="152" spans="2:10" hidden="1" x14ac:dyDescent="0.15">
      <c r="B152" s="49" t="s">
        <v>87</v>
      </c>
      <c r="C152" s="3"/>
      <c r="D152" s="42"/>
      <c r="E152" s="49" t="s">
        <v>199</v>
      </c>
      <c r="F152" s="42"/>
      <c r="G152" s="49" t="s">
        <v>200</v>
      </c>
      <c r="H152" s="42"/>
      <c r="I152" s="49" t="s">
        <v>201</v>
      </c>
      <c r="J152" s="42"/>
    </row>
    <row r="153" spans="2:10" ht="14.25" hidden="1" thickBot="1" x14ac:dyDescent="0.2">
      <c r="B153" s="43"/>
      <c r="C153" s="44"/>
      <c r="D153" s="45"/>
      <c r="E153" s="43"/>
      <c r="F153" s="45"/>
      <c r="G153" s="43"/>
      <c r="H153" s="45"/>
      <c r="I153" s="43"/>
      <c r="J153" s="45"/>
    </row>
    <row r="154" spans="2:10" hidden="1" x14ac:dyDescent="0.15">
      <c r="E154" s="1" t="s">
        <v>139</v>
      </c>
    </row>
    <row r="155" spans="2:10" hidden="1" x14ac:dyDescent="0.15">
      <c r="E155" s="1" t="s">
        <v>142</v>
      </c>
    </row>
    <row r="156" spans="2:10" hidden="1" x14ac:dyDescent="0.15">
      <c r="E156" s="1" t="s">
        <v>145</v>
      </c>
    </row>
    <row r="157" spans="2:10" hidden="1" x14ac:dyDescent="0.15">
      <c r="E157" s="1" t="s">
        <v>148</v>
      </c>
    </row>
    <row r="158" spans="2:10" hidden="1" x14ac:dyDescent="0.15">
      <c r="E158" s="1" t="s">
        <v>151</v>
      </c>
    </row>
    <row r="159" spans="2:10" hidden="1" x14ac:dyDescent="0.15">
      <c r="E159" s="1" t="s">
        <v>154</v>
      </c>
    </row>
    <row r="160" spans="2:10" hidden="1" x14ac:dyDescent="0.15">
      <c r="E160" s="1" t="s">
        <v>157</v>
      </c>
    </row>
    <row r="161" spans="5:5" hidden="1" x14ac:dyDescent="0.15">
      <c r="E161" s="1" t="s">
        <v>159</v>
      </c>
    </row>
    <row r="162" spans="5:5" hidden="1" x14ac:dyDescent="0.15">
      <c r="E162" s="1" t="s">
        <v>162</v>
      </c>
    </row>
    <row r="163" spans="5:5" hidden="1" x14ac:dyDescent="0.15">
      <c r="E163" s="1" t="s">
        <v>165</v>
      </c>
    </row>
    <row r="164" spans="5:5" hidden="1" x14ac:dyDescent="0.15">
      <c r="E164" s="1" t="s">
        <v>167</v>
      </c>
    </row>
    <row r="165" spans="5:5" hidden="1" x14ac:dyDescent="0.15">
      <c r="E165" s="1" t="s">
        <v>170</v>
      </c>
    </row>
    <row r="166" spans="5:5" hidden="1" x14ac:dyDescent="0.15">
      <c r="E166" s="1" t="s">
        <v>172</v>
      </c>
    </row>
    <row r="167" spans="5:5" hidden="1" x14ac:dyDescent="0.15">
      <c r="E167" s="1" t="s">
        <v>175</v>
      </c>
    </row>
    <row r="168" spans="5:5" hidden="1" x14ac:dyDescent="0.15">
      <c r="E168" s="1" t="s">
        <v>178</v>
      </c>
    </row>
    <row r="169" spans="5:5" hidden="1" x14ac:dyDescent="0.15">
      <c r="E169" s="1" t="s">
        <v>180</v>
      </c>
    </row>
    <row r="170" spans="5:5" hidden="1" x14ac:dyDescent="0.15">
      <c r="E170" s="1" t="s">
        <v>182</v>
      </c>
    </row>
    <row r="171" spans="5:5" hidden="1" x14ac:dyDescent="0.15">
      <c r="E171" s="1" t="s">
        <v>185</v>
      </c>
    </row>
    <row r="172" spans="5:5" hidden="1" x14ac:dyDescent="0.15">
      <c r="E172" s="1" t="s">
        <v>188</v>
      </c>
    </row>
    <row r="173" spans="5:5" hidden="1" x14ac:dyDescent="0.15">
      <c r="E173" s="1" t="s">
        <v>191</v>
      </c>
    </row>
    <row r="174" spans="5:5" hidden="1" x14ac:dyDescent="0.15">
      <c r="E174" s="1" t="s">
        <v>194</v>
      </c>
    </row>
    <row r="175" spans="5:5" hidden="1" x14ac:dyDescent="0.15">
      <c r="E175" s="1" t="s">
        <v>197</v>
      </c>
    </row>
    <row r="176" spans="5:5" hidden="1" x14ac:dyDescent="0.15">
      <c r="E176" s="1" t="s">
        <v>200</v>
      </c>
    </row>
    <row r="177" spans="5:5" hidden="1" x14ac:dyDescent="0.15">
      <c r="E177" s="1" t="s">
        <v>140</v>
      </c>
    </row>
    <row r="178" spans="5:5" hidden="1" x14ac:dyDescent="0.15">
      <c r="E178" s="1" t="s">
        <v>143</v>
      </c>
    </row>
    <row r="179" spans="5:5" hidden="1" x14ac:dyDescent="0.15">
      <c r="E179" s="1" t="s">
        <v>146</v>
      </c>
    </row>
    <row r="180" spans="5:5" hidden="1" x14ac:dyDescent="0.15">
      <c r="E180" s="1" t="s">
        <v>149</v>
      </c>
    </row>
    <row r="181" spans="5:5" hidden="1" x14ac:dyDescent="0.15">
      <c r="E181" s="1" t="s">
        <v>152</v>
      </c>
    </row>
    <row r="182" spans="5:5" hidden="1" x14ac:dyDescent="0.15">
      <c r="E182" s="1" t="s">
        <v>155</v>
      </c>
    </row>
    <row r="183" spans="5:5" hidden="1" x14ac:dyDescent="0.15">
      <c r="E183" s="1" t="s">
        <v>157</v>
      </c>
    </row>
    <row r="184" spans="5:5" hidden="1" x14ac:dyDescent="0.15">
      <c r="E184" s="1" t="s">
        <v>160</v>
      </c>
    </row>
    <row r="185" spans="5:5" hidden="1" x14ac:dyDescent="0.15">
      <c r="E185" s="1" t="s">
        <v>163</v>
      </c>
    </row>
    <row r="186" spans="5:5" hidden="1" x14ac:dyDescent="0.15">
      <c r="E186" s="1" t="s">
        <v>166</v>
      </c>
    </row>
    <row r="187" spans="5:5" hidden="1" x14ac:dyDescent="0.15">
      <c r="E187" s="1" t="s">
        <v>203</v>
      </c>
    </row>
    <row r="188" spans="5:5" hidden="1" x14ac:dyDescent="0.15">
      <c r="E188" s="1" t="s">
        <v>170</v>
      </c>
    </row>
    <row r="189" spans="5:5" hidden="1" x14ac:dyDescent="0.15">
      <c r="E189" s="1" t="s">
        <v>173</v>
      </c>
    </row>
    <row r="190" spans="5:5" hidden="1" x14ac:dyDescent="0.15">
      <c r="E190" s="1" t="s">
        <v>176</v>
      </c>
    </row>
    <row r="191" spans="5:5" hidden="1" x14ac:dyDescent="0.15">
      <c r="E191" s="1" t="s">
        <v>178</v>
      </c>
    </row>
    <row r="192" spans="5:5" hidden="1" x14ac:dyDescent="0.15">
      <c r="E192" s="1" t="s">
        <v>181</v>
      </c>
    </row>
    <row r="193" spans="5:5" hidden="1" x14ac:dyDescent="0.15">
      <c r="E193" s="1" t="s">
        <v>204</v>
      </c>
    </row>
    <row r="194" spans="5:5" hidden="1" x14ac:dyDescent="0.15">
      <c r="E194" s="1" t="s">
        <v>186</v>
      </c>
    </row>
    <row r="195" spans="5:5" hidden="1" x14ac:dyDescent="0.15">
      <c r="E195" s="1" t="s">
        <v>189</v>
      </c>
    </row>
    <row r="196" spans="5:5" hidden="1" x14ac:dyDescent="0.15">
      <c r="E196" s="1" t="s">
        <v>192</v>
      </c>
    </row>
    <row r="197" spans="5:5" hidden="1" x14ac:dyDescent="0.15">
      <c r="E197" s="1" t="s">
        <v>205</v>
      </c>
    </row>
    <row r="198" spans="5:5" hidden="1" x14ac:dyDescent="0.15">
      <c r="E198" s="1" t="s">
        <v>198</v>
      </c>
    </row>
    <row r="199" spans="5:5" hidden="1" x14ac:dyDescent="0.15">
      <c r="E199" s="1" t="s">
        <v>201</v>
      </c>
    </row>
    <row r="200" spans="5:5" hidden="1" x14ac:dyDescent="0.15"/>
    <row r="201" spans="5:5" hidden="1" x14ac:dyDescent="0.15"/>
    <row r="202" spans="5:5" hidden="1" x14ac:dyDescent="0.15"/>
    <row r="203" spans="5:5" hidden="1" x14ac:dyDescent="0.15"/>
  </sheetData>
  <sheetProtection algorithmName="SHA-512" hashValue="WvxchPulfcK3Wzx56VDkQkzL8QpGtNZ8eNazBXy2GH0zCB6gR5ygoyJRGFEtS+fG/EAxuYiFfhCf4uEW6ncYng==" saltValue="AqTYVvEdR41JFtvggB7K4Q==" spinCount="100000" sheet="1" formatCells="0" formatColumns="0" formatRows="0" insertColumns="0" insertRows="0" insertHyperlinks="0" deleteColumns="0" deleteRows="0" sort="0" autoFilter="0" pivotTables="0"/>
  <mergeCells count="49">
    <mergeCell ref="K37:L37"/>
    <mergeCell ref="A89:B89"/>
    <mergeCell ref="C89:D89"/>
    <mergeCell ref="C90:D90"/>
    <mergeCell ref="A91:A93"/>
    <mergeCell ref="C94:D94"/>
    <mergeCell ref="A6:B6"/>
    <mergeCell ref="A7:B7"/>
    <mergeCell ref="A8:B8"/>
    <mergeCell ref="A9:B9"/>
    <mergeCell ref="A37:A87"/>
    <mergeCell ref="A13:A18"/>
    <mergeCell ref="A10:A11"/>
    <mergeCell ref="A19:A20"/>
    <mergeCell ref="A21:A22"/>
    <mergeCell ref="A23:A24"/>
    <mergeCell ref="A25:A27"/>
    <mergeCell ref="A30:A32"/>
    <mergeCell ref="C29:I29"/>
    <mergeCell ref="C30:I30"/>
    <mergeCell ref="C31:I31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24:I24"/>
    <mergeCell ref="C25:I25"/>
    <mergeCell ref="C26:I26"/>
    <mergeCell ref="C27:I27"/>
    <mergeCell ref="C28:I28"/>
    <mergeCell ref="C19:I19"/>
    <mergeCell ref="C20:I20"/>
    <mergeCell ref="C21:I21"/>
    <mergeCell ref="C22:I22"/>
    <mergeCell ref="C23:I23"/>
    <mergeCell ref="C32:I32"/>
    <mergeCell ref="A33:A35"/>
    <mergeCell ref="C33:I33"/>
    <mergeCell ref="C34:I34"/>
    <mergeCell ref="C35:I35"/>
  </mergeCells>
  <phoneticPr fontId="2" type="halfwidthKatakana"/>
  <conditionalFormatting sqref="B94:D94">
    <cfRule type="containsBlanks" dxfId="8" priority="7">
      <formula>LEN(TRIM(B94))=0</formula>
    </cfRule>
  </conditionalFormatting>
  <conditionalFormatting sqref="C28">
    <cfRule type="notContainsBlanks" dxfId="7" priority="3" stopIfTrue="1">
      <formula>LEN(TRIM(C28))&gt;0</formula>
    </cfRule>
    <cfRule type="containsBlanks" dxfId="6" priority="4" stopIfTrue="1">
      <formula>LEN(TRIM(C28))=0</formula>
    </cfRule>
  </conditionalFormatting>
  <conditionalFormatting sqref="C6:I11 C91:C93">
    <cfRule type="notContainsBlanks" dxfId="5" priority="9" stopIfTrue="1">
      <formula>LEN(TRIM(C6))&gt;0</formula>
    </cfRule>
    <cfRule type="containsBlanks" dxfId="4" priority="10" stopIfTrue="1">
      <formula>LEN(TRIM(C6))=0</formula>
    </cfRule>
  </conditionalFormatting>
  <conditionalFormatting sqref="C13:I35">
    <cfRule type="notContainsBlanks" dxfId="3" priority="1" stopIfTrue="1">
      <formula>LEN(TRIM(C13))&gt;0</formula>
    </cfRule>
    <cfRule type="containsBlanks" dxfId="2" priority="2" stopIfTrue="1">
      <formula>LEN(TRIM(C13))=0</formula>
    </cfRule>
  </conditionalFormatting>
  <conditionalFormatting sqref="D39:I87 C41:C87">
    <cfRule type="notContainsBlanks" dxfId="1" priority="15" stopIfTrue="1">
      <formula>LEN(TRIM(C39))&gt;0</formula>
    </cfRule>
    <cfRule type="containsBlanks" dxfId="0" priority="16" stopIfTrue="1">
      <formula>LEN(TRIM(C39))=0</formula>
    </cfRule>
  </conditionalFormatting>
  <dataValidations count="14">
    <dataValidation type="list" allowBlank="1" showInputMessage="1" showErrorMessage="1" sqref="C7:I7" xr:uid="{00000000-0002-0000-0000-000000000000}">
      <formula1>$B$130:$B$154</formula1>
    </dataValidation>
    <dataValidation type="whole" allowBlank="1" showInputMessage="1" showErrorMessage="1" sqref="C39:C87" xr:uid="{00000000-0002-0000-0000-000001000000}">
      <formula1>1</formula1>
      <formula2>99</formula2>
    </dataValidation>
    <dataValidation type="whole" allowBlank="1" showInputMessage="1" showErrorMessage="1" sqref="H39:H87" xr:uid="{00000000-0002-0000-0000-000002000000}">
      <formula1>12</formula1>
      <formula2>99</formula2>
    </dataValidation>
    <dataValidation type="list" allowBlank="1" showInputMessage="1" showErrorMessage="1" sqref="I39:I87" xr:uid="{00000000-0002-0000-0000-000003000000}">
      <formula1>$F$110:$F$111</formula1>
    </dataValidation>
    <dataValidation type="list" allowBlank="1" showInputMessage="1" showErrorMessage="1" sqref="C93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C92" xr:uid="{00000000-0002-0000-0000-000005000000}">
      <formula1>"1,2,3,4,5,6,7,8,9,10,11,12"</formula1>
    </dataValidation>
    <dataValidation type="list" allowBlank="1" showInputMessage="1" showErrorMessage="1" sqref="C91" xr:uid="{00000000-0002-0000-0000-000006000000}">
      <formula1>"2025,2026"</formula1>
    </dataValidation>
    <dataValidation type="list" allowBlank="1" showInputMessage="1" showErrorMessage="1" sqref="C6:I6" xr:uid="{00000000-0002-0000-0000-000007000000}">
      <formula1>$A$118:$A$127</formula1>
    </dataValidation>
    <dataValidation type="list" allowBlank="1" showInputMessage="1" showErrorMessage="1" sqref="B94" xr:uid="{00000000-0002-0000-0000-000008000000}">
      <formula1>"会長,理事長,理事"</formula1>
    </dataValidation>
    <dataValidation imeMode="fullKatakana" allowBlank="1" showInputMessage="1" showErrorMessage="1" sqref="F39:G87 C19:I19 C21:I21 C23:I23 C25:I25 C8:I8" xr:uid="{00000000-0002-0000-0000-000009000000}"/>
    <dataValidation imeMode="halfAlpha" allowBlank="1" showInputMessage="1" showErrorMessage="1" sqref="C27:I27 C18:I18 C32:I32" xr:uid="{00000000-0002-0000-0000-00000A000000}"/>
    <dataValidation type="list" allowBlank="1" showInputMessage="1" showErrorMessage="1" sqref="C34:I34 C31:I31" xr:uid="{00000000-0002-0000-0000-00000B000000}">
      <formula1>$K$110:$K$115</formula1>
    </dataValidation>
    <dataValidation type="list" allowBlank="1" showInputMessage="1" showErrorMessage="1" sqref="C94:D94" xr:uid="{00000000-0002-0000-0000-00000C000000}">
      <formula1>$E$130:$E$199</formula1>
    </dataValidation>
    <dataValidation imeMode="hiragana" allowBlank="1" showInputMessage="1" showErrorMessage="1" sqref="C28:I28" xr:uid="{00000000-0002-0000-0000-00000D000000}"/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7"/>
  <sheetViews>
    <sheetView zoomScaleNormal="100" zoomScaleSheetLayoutView="110" workbookViewId="0">
      <selection activeCell="R15" sqref="R15"/>
    </sheetView>
  </sheetViews>
  <sheetFormatPr defaultColWidth="9" defaultRowHeight="13.5" x14ac:dyDescent="0.15"/>
  <cols>
    <col min="1" max="18" width="7.25" style="1" customWidth="1"/>
    <col min="19" max="37" width="4.625" style="1" customWidth="1"/>
    <col min="38" max="62" width="9" style="1"/>
    <col min="63" max="63" width="9" style="1" customWidth="1"/>
    <col min="64" max="16384" width="9" style="1"/>
  </cols>
  <sheetData>
    <row r="1" spans="1:17" ht="27.75" customHeight="1" x14ac:dyDescent="0.15">
      <c r="A1" s="70"/>
      <c r="B1" s="272" t="str">
        <f>入力シート!C6&amp;""</f>
        <v/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71"/>
    </row>
    <row r="2" spans="1:17" ht="27.75" customHeight="1" x14ac:dyDescent="0.15">
      <c r="A2" s="70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71"/>
    </row>
    <row r="3" spans="1:17" ht="27.75" customHeight="1" x14ac:dyDescent="0.15">
      <c r="A3" s="72"/>
      <c r="B3" s="72"/>
      <c r="C3" s="252" t="s">
        <v>219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72"/>
      <c r="Q3" s="71"/>
    </row>
    <row r="4" spans="1:17" ht="21" customHeight="1" x14ac:dyDescent="0.2">
      <c r="A4" s="71"/>
      <c r="B4" s="71"/>
      <c r="C4" s="71"/>
      <c r="D4" s="71"/>
      <c r="E4" s="263" t="s">
        <v>0</v>
      </c>
      <c r="F4" s="263"/>
      <c r="G4" s="263"/>
      <c r="H4" s="263"/>
      <c r="I4" s="263"/>
      <c r="J4" s="263"/>
      <c r="K4" s="263"/>
      <c r="L4" s="263"/>
      <c r="M4" s="263"/>
      <c r="N4" s="263"/>
      <c r="O4" s="73"/>
      <c r="P4" s="71"/>
      <c r="Q4" s="71"/>
    </row>
    <row r="5" spans="1:17" ht="15.75" customHeight="1" x14ac:dyDescent="0.15">
      <c r="A5" s="71"/>
      <c r="B5" s="189" t="s">
        <v>123</v>
      </c>
      <c r="C5" s="190"/>
      <c r="D5" s="273" t="str">
        <f>入力シート!C8&amp;""</f>
        <v/>
      </c>
      <c r="E5" s="274"/>
      <c r="F5" s="274"/>
      <c r="G5" s="274"/>
      <c r="H5" s="274"/>
      <c r="I5" s="275"/>
      <c r="J5" s="209" t="s">
        <v>2</v>
      </c>
      <c r="K5" s="270"/>
      <c r="L5" s="264" t="str">
        <f>入力シート!C7&amp;""</f>
        <v/>
      </c>
      <c r="M5" s="265"/>
      <c r="N5" s="265"/>
      <c r="O5" s="265"/>
      <c r="P5" s="266"/>
    </row>
    <row r="6" spans="1:17" ht="27" customHeight="1" x14ac:dyDescent="0.15">
      <c r="A6" s="71"/>
      <c r="B6" s="191" t="s">
        <v>1</v>
      </c>
      <c r="C6" s="192"/>
      <c r="D6" s="204" t="str">
        <f>入力シート!C9&amp;""</f>
        <v/>
      </c>
      <c r="E6" s="205"/>
      <c r="F6" s="205"/>
      <c r="G6" s="205"/>
      <c r="H6" s="205"/>
      <c r="I6" s="206"/>
      <c r="J6" s="211"/>
      <c r="K6" s="271"/>
      <c r="L6" s="267"/>
      <c r="M6" s="268"/>
      <c r="N6" s="268"/>
      <c r="O6" s="268"/>
      <c r="P6" s="269"/>
    </row>
    <row r="7" spans="1:17" ht="27" customHeight="1" x14ac:dyDescent="0.15">
      <c r="A7" s="71"/>
      <c r="B7" s="187" t="s">
        <v>3</v>
      </c>
      <c r="C7" s="188"/>
      <c r="D7" s="74" t="s">
        <v>4</v>
      </c>
      <c r="E7" s="213" t="str">
        <f>入力シート!C10&amp;""</f>
        <v/>
      </c>
      <c r="F7" s="214"/>
      <c r="G7" s="172" t="str">
        <f>入力シート!C11&amp;""</f>
        <v/>
      </c>
      <c r="H7" s="173"/>
      <c r="I7" s="173"/>
      <c r="J7" s="173"/>
      <c r="K7" s="173"/>
      <c r="L7" s="173"/>
      <c r="M7" s="173"/>
      <c r="N7" s="173"/>
      <c r="O7" s="173"/>
      <c r="P7" s="174"/>
    </row>
    <row r="8" spans="1:17" ht="13.5" customHeight="1" x14ac:dyDescent="0.15">
      <c r="A8" s="71"/>
      <c r="B8" s="189" t="s">
        <v>123</v>
      </c>
      <c r="C8" s="190"/>
      <c r="D8" s="215" t="str">
        <f>入力シート!C19&amp;""</f>
        <v/>
      </c>
      <c r="E8" s="216"/>
      <c r="F8" s="217"/>
      <c r="G8" s="189" t="s">
        <v>123</v>
      </c>
      <c r="H8" s="190"/>
      <c r="I8" s="215" t="str">
        <f>入力シート!C21&amp;""</f>
        <v/>
      </c>
      <c r="J8" s="216"/>
      <c r="K8" s="217"/>
      <c r="L8" s="189" t="s">
        <v>123</v>
      </c>
      <c r="M8" s="190"/>
      <c r="N8" s="215" t="str">
        <f>入力シート!C23&amp;""</f>
        <v/>
      </c>
      <c r="O8" s="216"/>
      <c r="P8" s="217"/>
    </row>
    <row r="9" spans="1:17" ht="21.75" customHeight="1" x14ac:dyDescent="0.15">
      <c r="A9" s="71"/>
      <c r="B9" s="193" t="s">
        <v>124</v>
      </c>
      <c r="C9" s="194"/>
      <c r="D9" s="201" t="str">
        <f>入力シート!C20&amp;""</f>
        <v/>
      </c>
      <c r="E9" s="202"/>
      <c r="F9" s="203"/>
      <c r="G9" s="193" t="s">
        <v>125</v>
      </c>
      <c r="H9" s="194"/>
      <c r="I9" s="201" t="str">
        <f>入力シート!C22&amp;""</f>
        <v/>
      </c>
      <c r="J9" s="202"/>
      <c r="K9" s="203"/>
      <c r="L9" s="193" t="s">
        <v>125</v>
      </c>
      <c r="M9" s="194"/>
      <c r="N9" s="201" t="str">
        <f>入力シート!C24&amp;""</f>
        <v/>
      </c>
      <c r="O9" s="202"/>
      <c r="P9" s="203"/>
    </row>
    <row r="10" spans="1:17" ht="12" customHeight="1" x14ac:dyDescent="0.15">
      <c r="A10" s="71"/>
      <c r="B10" s="191">
        <v>30</v>
      </c>
      <c r="C10" s="192"/>
      <c r="D10" s="204"/>
      <c r="E10" s="205"/>
      <c r="F10" s="206"/>
      <c r="G10" s="191">
        <v>31</v>
      </c>
      <c r="H10" s="192"/>
      <c r="I10" s="204"/>
      <c r="J10" s="205"/>
      <c r="K10" s="206"/>
      <c r="L10" s="191">
        <v>32</v>
      </c>
      <c r="M10" s="192"/>
      <c r="N10" s="204"/>
      <c r="O10" s="205"/>
      <c r="P10" s="206"/>
    </row>
    <row r="11" spans="1:17" ht="19.5" customHeight="1" x14ac:dyDescent="0.15">
      <c r="A11" s="71"/>
      <c r="B11" s="195" t="s">
        <v>5</v>
      </c>
      <c r="C11" s="196"/>
      <c r="D11" s="253" t="str">
        <f>入力シート!C13&amp;""</f>
        <v/>
      </c>
      <c r="E11" s="254"/>
      <c r="F11" s="254"/>
      <c r="G11" s="257" t="s">
        <v>216</v>
      </c>
      <c r="H11" s="258"/>
      <c r="I11" s="261" t="s">
        <v>126</v>
      </c>
      <c r="J11" s="262"/>
      <c r="K11" s="166" t="str">
        <f>入力シート!C18&amp;""</f>
        <v/>
      </c>
      <c r="L11" s="167"/>
      <c r="M11" s="167"/>
      <c r="N11" s="167"/>
      <c r="O11" s="167"/>
      <c r="P11" s="168"/>
    </row>
    <row r="12" spans="1:17" ht="19.5" customHeight="1" x14ac:dyDescent="0.15">
      <c r="A12" s="71"/>
      <c r="B12" s="197"/>
      <c r="C12" s="198"/>
      <c r="D12" s="255"/>
      <c r="E12" s="256"/>
      <c r="F12" s="256"/>
      <c r="G12" s="259"/>
      <c r="H12" s="260"/>
      <c r="I12" s="256" t="s">
        <v>6</v>
      </c>
      <c r="J12" s="198"/>
      <c r="K12" s="169" t="str">
        <f>入力シート!C17&amp;""</f>
        <v/>
      </c>
      <c r="L12" s="170"/>
      <c r="M12" s="170"/>
      <c r="N12" s="170"/>
      <c r="O12" s="170"/>
      <c r="P12" s="171"/>
    </row>
    <row r="13" spans="1:17" ht="27.75" customHeight="1" x14ac:dyDescent="0.15">
      <c r="A13" s="71"/>
      <c r="B13" s="187" t="s">
        <v>7</v>
      </c>
      <c r="C13" s="188"/>
      <c r="D13" s="74" t="s">
        <v>4</v>
      </c>
      <c r="E13" s="213" t="str">
        <f>入力シート!C14&amp;""</f>
        <v/>
      </c>
      <c r="F13" s="214"/>
      <c r="G13" s="172" t="str">
        <f>入力シート!C15&amp;""</f>
        <v/>
      </c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7" ht="17.25" customHeight="1" x14ac:dyDescent="0.15">
      <c r="A14" s="71"/>
      <c r="B14" s="209" t="s">
        <v>127</v>
      </c>
      <c r="C14" s="210"/>
      <c r="D14" s="201" t="str">
        <f>入力シート!C30&amp;""</f>
        <v/>
      </c>
      <c r="E14" s="202"/>
      <c r="F14" s="203"/>
      <c r="G14" s="199" t="s">
        <v>54</v>
      </c>
      <c r="H14" s="200"/>
      <c r="I14" s="175" t="str">
        <f>入力シート!C31&amp;""</f>
        <v/>
      </c>
      <c r="J14" s="176"/>
      <c r="K14" s="176"/>
      <c r="L14" s="225" t="s">
        <v>118</v>
      </c>
      <c r="M14" s="168"/>
      <c r="N14" s="201" t="str">
        <f>入力シート!C29&amp;""</f>
        <v/>
      </c>
      <c r="O14" s="202"/>
      <c r="P14" s="203"/>
    </row>
    <row r="15" spans="1:17" ht="17.25" customHeight="1" x14ac:dyDescent="0.15">
      <c r="A15" s="71"/>
      <c r="B15" s="211"/>
      <c r="C15" s="212"/>
      <c r="D15" s="204"/>
      <c r="E15" s="205"/>
      <c r="F15" s="206"/>
      <c r="G15" s="207" t="s">
        <v>29</v>
      </c>
      <c r="H15" s="208"/>
      <c r="I15" s="177" t="str">
        <f>入力シート!C32&amp;""</f>
        <v/>
      </c>
      <c r="J15" s="178"/>
      <c r="K15" s="178"/>
      <c r="L15" s="191"/>
      <c r="M15" s="171"/>
      <c r="N15" s="204"/>
      <c r="O15" s="205"/>
      <c r="P15" s="206"/>
    </row>
    <row r="16" spans="1:17" ht="17.25" customHeight="1" x14ac:dyDescent="0.15">
      <c r="A16" s="71"/>
      <c r="B16" s="209" t="s">
        <v>135</v>
      </c>
      <c r="C16" s="210"/>
      <c r="D16" s="201" t="str">
        <f>入力シート!C33&amp;""</f>
        <v/>
      </c>
      <c r="E16" s="202"/>
      <c r="F16" s="203"/>
      <c r="G16" s="199" t="s">
        <v>54</v>
      </c>
      <c r="H16" s="200"/>
      <c r="I16" s="175" t="str">
        <f>入力シート!C34&amp;""</f>
        <v/>
      </c>
      <c r="J16" s="176"/>
      <c r="K16" s="176"/>
      <c r="L16" s="225" t="s">
        <v>128</v>
      </c>
      <c r="M16" s="168"/>
      <c r="N16" s="201" t="str">
        <f>入力シート!C28&amp;""</f>
        <v/>
      </c>
      <c r="O16" s="202"/>
      <c r="P16" s="203"/>
    </row>
    <row r="17" spans="1:18" ht="17.25" customHeight="1" x14ac:dyDescent="0.15">
      <c r="A17" s="71"/>
      <c r="B17" s="211"/>
      <c r="C17" s="212"/>
      <c r="D17" s="204"/>
      <c r="E17" s="205"/>
      <c r="F17" s="206"/>
      <c r="G17" s="207" t="s">
        <v>29</v>
      </c>
      <c r="H17" s="208"/>
      <c r="I17" s="177" t="str">
        <f>入力シート!C35&amp;""</f>
        <v/>
      </c>
      <c r="J17" s="178"/>
      <c r="K17" s="178"/>
      <c r="L17" s="191"/>
      <c r="M17" s="171"/>
      <c r="N17" s="204"/>
      <c r="O17" s="205"/>
      <c r="P17" s="206"/>
    </row>
    <row r="18" spans="1:18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8" x14ac:dyDescent="0.15">
      <c r="A19" s="71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75"/>
      <c r="P19" s="71"/>
      <c r="Q19" s="71"/>
    </row>
    <row r="20" spans="1:18" x14ac:dyDescent="0.15">
      <c r="A20" s="71"/>
      <c r="B20" s="218" t="s">
        <v>129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71"/>
    </row>
    <row r="21" spans="1:18" x14ac:dyDescent="0.15">
      <c r="A21" s="71"/>
      <c r="B21" s="218" t="s">
        <v>130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71"/>
    </row>
    <row r="22" spans="1:18" ht="6" customHeight="1" x14ac:dyDescent="0.15">
      <c r="A22" s="71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71"/>
    </row>
    <row r="23" spans="1:18" x14ac:dyDescent="0.15">
      <c r="A23" s="71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1"/>
    </row>
    <row r="24" spans="1:18" ht="12" customHeight="1" x14ac:dyDescent="0.15">
      <c r="A24" s="71"/>
      <c r="B24" s="219"/>
      <c r="C24" s="160" t="s">
        <v>8</v>
      </c>
      <c r="D24" s="152" t="s">
        <v>123</v>
      </c>
      <c r="E24" s="153"/>
      <c r="F24" s="153"/>
      <c r="G24" s="154"/>
      <c r="H24" s="221" t="s">
        <v>57</v>
      </c>
      <c r="I24" s="223" t="s">
        <v>56</v>
      </c>
      <c r="J24" s="219"/>
      <c r="K24" s="160" t="s">
        <v>8</v>
      </c>
      <c r="L24" s="152" t="s">
        <v>14</v>
      </c>
      <c r="M24" s="153"/>
      <c r="N24" s="153"/>
      <c r="O24" s="154"/>
      <c r="P24" s="221" t="s">
        <v>57</v>
      </c>
      <c r="Q24" s="183" t="s">
        <v>56</v>
      </c>
      <c r="R24" s="71"/>
    </row>
    <row r="25" spans="1:18" ht="15" customHeight="1" x14ac:dyDescent="0.15">
      <c r="A25" s="71"/>
      <c r="B25" s="220"/>
      <c r="C25" s="161"/>
      <c r="D25" s="155" t="s">
        <v>131</v>
      </c>
      <c r="E25" s="156"/>
      <c r="F25" s="156"/>
      <c r="G25" s="157"/>
      <c r="H25" s="222"/>
      <c r="I25" s="224"/>
      <c r="J25" s="220"/>
      <c r="K25" s="161"/>
      <c r="L25" s="155" t="s">
        <v>131</v>
      </c>
      <c r="M25" s="156"/>
      <c r="N25" s="156"/>
      <c r="O25" s="157"/>
      <c r="P25" s="222"/>
      <c r="Q25" s="184"/>
      <c r="R25" s="71"/>
    </row>
    <row r="26" spans="1:18" ht="12" customHeight="1" x14ac:dyDescent="0.15">
      <c r="A26" s="71"/>
      <c r="B26" s="185" t="s">
        <v>10</v>
      </c>
      <c r="C26" s="158">
        <f>入力シート!C39</f>
        <v>10</v>
      </c>
      <c r="D26" s="146" t="str">
        <f>入力シート!L39&amp;""</f>
        <v xml:space="preserve"> </v>
      </c>
      <c r="E26" s="147"/>
      <c r="F26" s="147"/>
      <c r="G26" s="148"/>
      <c r="H26" s="179" t="str">
        <f>入力シート!H39&amp;""</f>
        <v/>
      </c>
      <c r="I26" s="181" t="str">
        <f>入力シート!I39&amp;""</f>
        <v/>
      </c>
      <c r="J26" s="162" t="s">
        <v>11</v>
      </c>
      <c r="K26" s="158" t="str">
        <f>入力シート!C65&amp;""</f>
        <v/>
      </c>
      <c r="L26" s="146" t="str">
        <f>入力シート!L65&amp;""</f>
        <v xml:space="preserve"> </v>
      </c>
      <c r="M26" s="147"/>
      <c r="N26" s="147"/>
      <c r="O26" s="148"/>
      <c r="P26" s="179" t="str">
        <f>入力シート!H65&amp;""</f>
        <v/>
      </c>
      <c r="Q26" s="164" t="str">
        <f>入力シート!I65&amp;""</f>
        <v/>
      </c>
      <c r="R26" s="71"/>
    </row>
    <row r="27" spans="1:18" ht="27.75" customHeight="1" x14ac:dyDescent="0.15">
      <c r="A27" s="71"/>
      <c r="B27" s="186"/>
      <c r="C27" s="159"/>
      <c r="D27" s="149" t="str">
        <f>入力シート!K39&amp;""</f>
        <v xml:space="preserve"> </v>
      </c>
      <c r="E27" s="150"/>
      <c r="F27" s="150"/>
      <c r="G27" s="151"/>
      <c r="H27" s="180"/>
      <c r="I27" s="182"/>
      <c r="J27" s="163"/>
      <c r="K27" s="159"/>
      <c r="L27" s="149" t="str">
        <f>入力シート!K65&amp;""</f>
        <v xml:space="preserve"> </v>
      </c>
      <c r="M27" s="150"/>
      <c r="N27" s="150"/>
      <c r="O27" s="151"/>
      <c r="P27" s="180"/>
      <c r="Q27" s="165"/>
      <c r="R27" s="71"/>
    </row>
    <row r="28" spans="1:18" ht="12" customHeight="1" x14ac:dyDescent="0.15">
      <c r="A28" s="71"/>
      <c r="B28" s="185" t="s">
        <v>11</v>
      </c>
      <c r="C28" s="158" t="str">
        <f>入力シート!C41&amp;""</f>
        <v/>
      </c>
      <c r="D28" s="146" t="str">
        <f>入力シート!L41&amp;""</f>
        <v xml:space="preserve"> </v>
      </c>
      <c r="E28" s="147"/>
      <c r="F28" s="147"/>
      <c r="G28" s="148"/>
      <c r="H28" s="179" t="str">
        <f>入力シート!H41&amp;""</f>
        <v/>
      </c>
      <c r="I28" s="181" t="str">
        <f>入力シート!I41&amp;""</f>
        <v/>
      </c>
      <c r="J28" s="162" t="s">
        <v>11</v>
      </c>
      <c r="K28" s="158" t="str">
        <f>入力シート!C67&amp;""</f>
        <v/>
      </c>
      <c r="L28" s="146" t="str">
        <f>入力シート!L67&amp;""</f>
        <v xml:space="preserve"> </v>
      </c>
      <c r="M28" s="147"/>
      <c r="N28" s="147"/>
      <c r="O28" s="148"/>
      <c r="P28" s="179" t="str">
        <f>入力シート!H67&amp;""</f>
        <v/>
      </c>
      <c r="Q28" s="164" t="str">
        <f>入力シート!I67&amp;""</f>
        <v/>
      </c>
      <c r="R28" s="71"/>
    </row>
    <row r="29" spans="1:18" ht="27.75" customHeight="1" x14ac:dyDescent="0.15">
      <c r="A29" s="71"/>
      <c r="B29" s="186"/>
      <c r="C29" s="159"/>
      <c r="D29" s="149" t="str">
        <f>入力シート!K41&amp;""</f>
        <v xml:space="preserve"> </v>
      </c>
      <c r="E29" s="150"/>
      <c r="F29" s="150"/>
      <c r="G29" s="151"/>
      <c r="H29" s="180"/>
      <c r="I29" s="182"/>
      <c r="J29" s="163"/>
      <c r="K29" s="159"/>
      <c r="L29" s="149" t="str">
        <f>入力シート!K67&amp;""</f>
        <v xml:space="preserve"> </v>
      </c>
      <c r="M29" s="150"/>
      <c r="N29" s="150"/>
      <c r="O29" s="151"/>
      <c r="P29" s="180"/>
      <c r="Q29" s="165"/>
      <c r="R29" s="71"/>
    </row>
    <row r="30" spans="1:18" ht="12" customHeight="1" x14ac:dyDescent="0.15">
      <c r="A30" s="71"/>
      <c r="B30" s="185" t="s">
        <v>11</v>
      </c>
      <c r="C30" s="158" t="str">
        <f>入力シート!C43&amp;""</f>
        <v/>
      </c>
      <c r="D30" s="146" t="str">
        <f>入力シート!L43&amp;""</f>
        <v xml:space="preserve"> </v>
      </c>
      <c r="E30" s="147"/>
      <c r="F30" s="147"/>
      <c r="G30" s="148"/>
      <c r="H30" s="179" t="str">
        <f>入力シート!H43&amp;""</f>
        <v/>
      </c>
      <c r="I30" s="181" t="str">
        <f>入力シート!I43&amp;""</f>
        <v/>
      </c>
      <c r="J30" s="162" t="s">
        <v>11</v>
      </c>
      <c r="K30" s="158" t="str">
        <f>入力シート!C69&amp;""</f>
        <v/>
      </c>
      <c r="L30" s="146" t="str">
        <f>入力シート!L69&amp;""</f>
        <v xml:space="preserve"> </v>
      </c>
      <c r="M30" s="147"/>
      <c r="N30" s="147"/>
      <c r="O30" s="148"/>
      <c r="P30" s="179" t="str">
        <f>入力シート!H69&amp;""</f>
        <v/>
      </c>
      <c r="Q30" s="164" t="str">
        <f>入力シート!I69&amp;""</f>
        <v/>
      </c>
      <c r="R30" s="71"/>
    </row>
    <row r="31" spans="1:18" ht="27.75" customHeight="1" x14ac:dyDescent="0.15">
      <c r="A31" s="71"/>
      <c r="B31" s="186"/>
      <c r="C31" s="159"/>
      <c r="D31" s="149" t="str">
        <f>入力シート!K43&amp;""</f>
        <v xml:space="preserve"> </v>
      </c>
      <c r="E31" s="150"/>
      <c r="F31" s="150"/>
      <c r="G31" s="151"/>
      <c r="H31" s="180"/>
      <c r="I31" s="182"/>
      <c r="J31" s="163"/>
      <c r="K31" s="159"/>
      <c r="L31" s="149" t="str">
        <f>入力シート!K69&amp;""</f>
        <v xml:space="preserve"> </v>
      </c>
      <c r="M31" s="150"/>
      <c r="N31" s="150"/>
      <c r="O31" s="151"/>
      <c r="P31" s="180"/>
      <c r="Q31" s="165"/>
      <c r="R31" s="71"/>
    </row>
    <row r="32" spans="1:18" ht="12" customHeight="1" x14ac:dyDescent="0.15">
      <c r="A32" s="71"/>
      <c r="B32" s="185" t="s">
        <v>11</v>
      </c>
      <c r="C32" s="158" t="str">
        <f>入力シート!C45&amp;""</f>
        <v/>
      </c>
      <c r="D32" s="146" t="str">
        <f>入力シート!L45&amp;""</f>
        <v xml:space="preserve"> </v>
      </c>
      <c r="E32" s="147"/>
      <c r="F32" s="147"/>
      <c r="G32" s="148"/>
      <c r="H32" s="179" t="str">
        <f>入力シート!H45&amp;""</f>
        <v/>
      </c>
      <c r="I32" s="181" t="str">
        <f>入力シート!I45&amp;""</f>
        <v/>
      </c>
      <c r="J32" s="162" t="s">
        <v>11</v>
      </c>
      <c r="K32" s="158" t="str">
        <f>入力シート!C71&amp;""</f>
        <v/>
      </c>
      <c r="L32" s="146" t="str">
        <f>入力シート!L71&amp;""</f>
        <v xml:space="preserve"> </v>
      </c>
      <c r="M32" s="147"/>
      <c r="N32" s="147"/>
      <c r="O32" s="148"/>
      <c r="P32" s="179" t="str">
        <f>入力シート!H71&amp;""</f>
        <v/>
      </c>
      <c r="Q32" s="164" t="str">
        <f>入力シート!I71&amp;""</f>
        <v/>
      </c>
      <c r="R32" s="71"/>
    </row>
    <row r="33" spans="1:18" ht="27.75" customHeight="1" x14ac:dyDescent="0.15">
      <c r="A33" s="71"/>
      <c r="B33" s="186"/>
      <c r="C33" s="159"/>
      <c r="D33" s="149" t="str">
        <f>入力シート!K45&amp;""</f>
        <v xml:space="preserve"> </v>
      </c>
      <c r="E33" s="150"/>
      <c r="F33" s="150"/>
      <c r="G33" s="151"/>
      <c r="H33" s="180"/>
      <c r="I33" s="182"/>
      <c r="J33" s="163"/>
      <c r="K33" s="159"/>
      <c r="L33" s="149" t="str">
        <f>入力シート!K71&amp;""</f>
        <v xml:space="preserve"> </v>
      </c>
      <c r="M33" s="150"/>
      <c r="N33" s="150"/>
      <c r="O33" s="151"/>
      <c r="P33" s="180"/>
      <c r="Q33" s="165"/>
      <c r="R33" s="71"/>
    </row>
    <row r="34" spans="1:18" ht="12" customHeight="1" x14ac:dyDescent="0.15">
      <c r="A34" s="71"/>
      <c r="B34" s="185" t="s">
        <v>11</v>
      </c>
      <c r="C34" s="158" t="str">
        <f>入力シート!C47&amp;""</f>
        <v/>
      </c>
      <c r="D34" s="146" t="str">
        <f>入力シート!L47&amp;""</f>
        <v xml:space="preserve"> </v>
      </c>
      <c r="E34" s="147"/>
      <c r="F34" s="147"/>
      <c r="G34" s="148"/>
      <c r="H34" s="179" t="str">
        <f>入力シート!H47&amp;""</f>
        <v/>
      </c>
      <c r="I34" s="181" t="str">
        <f>入力シート!I47&amp;""</f>
        <v/>
      </c>
      <c r="J34" s="162" t="s">
        <v>11</v>
      </c>
      <c r="K34" s="158" t="str">
        <f>入力シート!C73&amp;""</f>
        <v/>
      </c>
      <c r="L34" s="146" t="str">
        <f>入力シート!L73&amp;""</f>
        <v xml:space="preserve"> </v>
      </c>
      <c r="M34" s="147"/>
      <c r="N34" s="147"/>
      <c r="O34" s="148"/>
      <c r="P34" s="179" t="str">
        <f>入力シート!H73&amp;""</f>
        <v/>
      </c>
      <c r="Q34" s="164" t="str">
        <f>入力シート!I73&amp;""</f>
        <v/>
      </c>
      <c r="R34" s="71"/>
    </row>
    <row r="35" spans="1:18" ht="27.75" customHeight="1" x14ac:dyDescent="0.15">
      <c r="A35" s="71"/>
      <c r="B35" s="186"/>
      <c r="C35" s="159"/>
      <c r="D35" s="149" t="str">
        <f>入力シート!K47&amp;""</f>
        <v xml:space="preserve"> </v>
      </c>
      <c r="E35" s="150"/>
      <c r="F35" s="150"/>
      <c r="G35" s="151"/>
      <c r="H35" s="180"/>
      <c r="I35" s="182"/>
      <c r="J35" s="163"/>
      <c r="K35" s="159"/>
      <c r="L35" s="149" t="str">
        <f>入力シート!K73&amp;""</f>
        <v xml:space="preserve"> </v>
      </c>
      <c r="M35" s="150"/>
      <c r="N35" s="150"/>
      <c r="O35" s="151"/>
      <c r="P35" s="180"/>
      <c r="Q35" s="165"/>
      <c r="R35" s="71"/>
    </row>
    <row r="36" spans="1:18" ht="12" customHeight="1" x14ac:dyDescent="0.15">
      <c r="A36" s="71"/>
      <c r="B36" s="185" t="s">
        <v>11</v>
      </c>
      <c r="C36" s="158" t="str">
        <f>入力シート!C49&amp;""</f>
        <v/>
      </c>
      <c r="D36" s="146" t="str">
        <f>入力シート!L49&amp;""</f>
        <v xml:space="preserve"> </v>
      </c>
      <c r="E36" s="147"/>
      <c r="F36" s="147"/>
      <c r="G36" s="148"/>
      <c r="H36" s="179" t="str">
        <f>入力シート!H49&amp;""</f>
        <v/>
      </c>
      <c r="I36" s="181" t="str">
        <f>入力シート!I49&amp;""</f>
        <v/>
      </c>
      <c r="J36" s="162" t="s">
        <v>11</v>
      </c>
      <c r="K36" s="158" t="str">
        <f>入力シート!C75&amp;""</f>
        <v/>
      </c>
      <c r="L36" s="146" t="str">
        <f>入力シート!L75&amp;""</f>
        <v xml:space="preserve"> </v>
      </c>
      <c r="M36" s="147"/>
      <c r="N36" s="147"/>
      <c r="O36" s="148"/>
      <c r="P36" s="179" t="str">
        <f>入力シート!H75&amp;""</f>
        <v/>
      </c>
      <c r="Q36" s="164" t="str">
        <f>入力シート!I75&amp;""</f>
        <v/>
      </c>
      <c r="R36" s="71"/>
    </row>
    <row r="37" spans="1:18" ht="27.75" customHeight="1" x14ac:dyDescent="0.15">
      <c r="A37" s="71"/>
      <c r="B37" s="186"/>
      <c r="C37" s="159"/>
      <c r="D37" s="149" t="str">
        <f>入力シート!K49&amp;""</f>
        <v xml:space="preserve"> </v>
      </c>
      <c r="E37" s="150"/>
      <c r="F37" s="150"/>
      <c r="G37" s="151"/>
      <c r="H37" s="180"/>
      <c r="I37" s="182"/>
      <c r="J37" s="163"/>
      <c r="K37" s="159"/>
      <c r="L37" s="149" t="str">
        <f>入力シート!K75&amp;""</f>
        <v xml:space="preserve"> </v>
      </c>
      <c r="M37" s="150"/>
      <c r="N37" s="150"/>
      <c r="O37" s="151"/>
      <c r="P37" s="180"/>
      <c r="Q37" s="165"/>
      <c r="R37" s="71"/>
    </row>
    <row r="38" spans="1:18" ht="12" customHeight="1" x14ac:dyDescent="0.15">
      <c r="A38" s="71"/>
      <c r="B38" s="185" t="s">
        <v>11</v>
      </c>
      <c r="C38" s="158" t="str">
        <f>入力シート!C51&amp;""</f>
        <v/>
      </c>
      <c r="D38" s="146" t="str">
        <f>入力シート!L51&amp;""</f>
        <v xml:space="preserve"> </v>
      </c>
      <c r="E38" s="147"/>
      <c r="F38" s="147"/>
      <c r="G38" s="148"/>
      <c r="H38" s="179" t="str">
        <f>入力シート!H51&amp;""</f>
        <v/>
      </c>
      <c r="I38" s="181" t="str">
        <f>入力シート!I51&amp;""</f>
        <v/>
      </c>
      <c r="J38" s="162" t="s">
        <v>11</v>
      </c>
      <c r="K38" s="158" t="str">
        <f>入力シート!C77&amp;""</f>
        <v/>
      </c>
      <c r="L38" s="146" t="str">
        <f>入力シート!L77&amp;""</f>
        <v xml:space="preserve"> </v>
      </c>
      <c r="M38" s="147"/>
      <c r="N38" s="147"/>
      <c r="O38" s="148"/>
      <c r="P38" s="179" t="str">
        <f>入力シート!H77&amp;""</f>
        <v/>
      </c>
      <c r="Q38" s="164" t="str">
        <f>入力シート!I77&amp;""</f>
        <v/>
      </c>
      <c r="R38" s="71"/>
    </row>
    <row r="39" spans="1:18" ht="27.75" customHeight="1" x14ac:dyDescent="0.15">
      <c r="A39" s="71"/>
      <c r="B39" s="186"/>
      <c r="C39" s="159"/>
      <c r="D39" s="149" t="str">
        <f>入力シート!K51&amp;""</f>
        <v xml:space="preserve"> </v>
      </c>
      <c r="E39" s="150"/>
      <c r="F39" s="150"/>
      <c r="G39" s="151"/>
      <c r="H39" s="180"/>
      <c r="I39" s="182"/>
      <c r="J39" s="163"/>
      <c r="K39" s="159"/>
      <c r="L39" s="149" t="str">
        <f>入力シート!K77&amp;""</f>
        <v xml:space="preserve"> </v>
      </c>
      <c r="M39" s="150"/>
      <c r="N39" s="150"/>
      <c r="O39" s="151"/>
      <c r="P39" s="180"/>
      <c r="Q39" s="165"/>
      <c r="R39" s="71"/>
    </row>
    <row r="40" spans="1:18" ht="12" customHeight="1" x14ac:dyDescent="0.15">
      <c r="A40" s="71"/>
      <c r="B40" s="185" t="s">
        <v>11</v>
      </c>
      <c r="C40" s="158" t="str">
        <f>入力シート!C53&amp;""</f>
        <v/>
      </c>
      <c r="D40" s="146" t="str">
        <f>入力シート!L53&amp;""</f>
        <v xml:space="preserve"> </v>
      </c>
      <c r="E40" s="147"/>
      <c r="F40" s="147"/>
      <c r="G40" s="148"/>
      <c r="H40" s="179" t="str">
        <f>入力シート!H53&amp;""</f>
        <v/>
      </c>
      <c r="I40" s="181" t="str">
        <f>入力シート!I53&amp;""</f>
        <v/>
      </c>
      <c r="J40" s="162" t="s">
        <v>11</v>
      </c>
      <c r="K40" s="158" t="str">
        <f>入力シート!C79&amp;""</f>
        <v/>
      </c>
      <c r="L40" s="146" t="str">
        <f>入力シート!L79&amp;""</f>
        <v xml:space="preserve"> </v>
      </c>
      <c r="M40" s="147"/>
      <c r="N40" s="147"/>
      <c r="O40" s="148"/>
      <c r="P40" s="179" t="str">
        <f>入力シート!H79&amp;""</f>
        <v/>
      </c>
      <c r="Q40" s="164" t="str">
        <f>入力シート!I79&amp;""</f>
        <v/>
      </c>
      <c r="R40" s="71"/>
    </row>
    <row r="41" spans="1:18" ht="27.75" customHeight="1" x14ac:dyDescent="0.15">
      <c r="A41" s="71"/>
      <c r="B41" s="186"/>
      <c r="C41" s="159"/>
      <c r="D41" s="149" t="str">
        <f>入力シート!K53&amp;""</f>
        <v xml:space="preserve"> </v>
      </c>
      <c r="E41" s="150"/>
      <c r="F41" s="150"/>
      <c r="G41" s="151"/>
      <c r="H41" s="180"/>
      <c r="I41" s="182"/>
      <c r="J41" s="163"/>
      <c r="K41" s="159"/>
      <c r="L41" s="149" t="str">
        <f>入力シート!K79&amp;""</f>
        <v xml:space="preserve"> </v>
      </c>
      <c r="M41" s="150"/>
      <c r="N41" s="150"/>
      <c r="O41" s="151"/>
      <c r="P41" s="180"/>
      <c r="Q41" s="165"/>
      <c r="R41" s="71"/>
    </row>
    <row r="42" spans="1:18" ht="12" customHeight="1" x14ac:dyDescent="0.15">
      <c r="A42" s="71"/>
      <c r="B42" s="185" t="s">
        <v>11</v>
      </c>
      <c r="C42" s="158" t="str">
        <f>入力シート!C55&amp;""</f>
        <v/>
      </c>
      <c r="D42" s="146" t="str">
        <f>入力シート!L55&amp;""</f>
        <v xml:space="preserve"> </v>
      </c>
      <c r="E42" s="147"/>
      <c r="F42" s="147"/>
      <c r="G42" s="148"/>
      <c r="H42" s="179" t="str">
        <f>入力シート!H55&amp;""</f>
        <v/>
      </c>
      <c r="I42" s="181" t="str">
        <f>入力シート!I55&amp;""</f>
        <v/>
      </c>
      <c r="J42" s="162" t="s">
        <v>11</v>
      </c>
      <c r="K42" s="158" t="str">
        <f>入力シート!C81&amp;""</f>
        <v/>
      </c>
      <c r="L42" s="146" t="str">
        <f>入力シート!L81&amp;""</f>
        <v xml:space="preserve"> </v>
      </c>
      <c r="M42" s="147"/>
      <c r="N42" s="147"/>
      <c r="O42" s="148"/>
      <c r="P42" s="179" t="str">
        <f>入力シート!H81&amp;""</f>
        <v/>
      </c>
      <c r="Q42" s="164" t="str">
        <f>入力シート!I81&amp;""</f>
        <v/>
      </c>
      <c r="R42" s="71"/>
    </row>
    <row r="43" spans="1:18" ht="27.75" customHeight="1" x14ac:dyDescent="0.15">
      <c r="A43" s="71"/>
      <c r="B43" s="186"/>
      <c r="C43" s="159"/>
      <c r="D43" s="149" t="str">
        <f>入力シート!K55&amp;""</f>
        <v xml:space="preserve"> </v>
      </c>
      <c r="E43" s="150"/>
      <c r="F43" s="150"/>
      <c r="G43" s="151"/>
      <c r="H43" s="180"/>
      <c r="I43" s="182"/>
      <c r="J43" s="163"/>
      <c r="K43" s="159"/>
      <c r="L43" s="149" t="str">
        <f>入力シート!K81&amp;""</f>
        <v xml:space="preserve"> </v>
      </c>
      <c r="M43" s="150"/>
      <c r="N43" s="150"/>
      <c r="O43" s="151"/>
      <c r="P43" s="180"/>
      <c r="Q43" s="165"/>
      <c r="R43" s="71"/>
    </row>
    <row r="44" spans="1:18" ht="12" customHeight="1" x14ac:dyDescent="0.15">
      <c r="A44" s="71"/>
      <c r="B44" s="185" t="s">
        <v>11</v>
      </c>
      <c r="C44" s="158" t="str">
        <f>入力シート!C57&amp;""</f>
        <v/>
      </c>
      <c r="D44" s="146" t="str">
        <f>入力シート!L57&amp;""</f>
        <v xml:space="preserve"> </v>
      </c>
      <c r="E44" s="147"/>
      <c r="F44" s="147"/>
      <c r="G44" s="148"/>
      <c r="H44" s="179" t="str">
        <f>入力シート!H57&amp;""</f>
        <v/>
      </c>
      <c r="I44" s="181" t="str">
        <f>入力シート!I57&amp;""</f>
        <v/>
      </c>
      <c r="J44" s="162" t="s">
        <v>11</v>
      </c>
      <c r="K44" s="158" t="str">
        <f>入力シート!C83&amp;""</f>
        <v/>
      </c>
      <c r="L44" s="146" t="str">
        <f>入力シート!L83&amp;""</f>
        <v xml:space="preserve"> </v>
      </c>
      <c r="M44" s="147"/>
      <c r="N44" s="147"/>
      <c r="O44" s="148"/>
      <c r="P44" s="179" t="str">
        <f>入力シート!H83&amp;""</f>
        <v/>
      </c>
      <c r="Q44" s="164" t="str">
        <f>入力シート!I83&amp;""</f>
        <v/>
      </c>
      <c r="R44" s="71"/>
    </row>
    <row r="45" spans="1:18" ht="27.75" customHeight="1" x14ac:dyDescent="0.15">
      <c r="A45" s="71"/>
      <c r="B45" s="186"/>
      <c r="C45" s="159"/>
      <c r="D45" s="149" t="str">
        <f>入力シート!K57&amp;""</f>
        <v xml:space="preserve"> </v>
      </c>
      <c r="E45" s="150"/>
      <c r="F45" s="150"/>
      <c r="G45" s="151"/>
      <c r="H45" s="180"/>
      <c r="I45" s="182"/>
      <c r="J45" s="163"/>
      <c r="K45" s="159"/>
      <c r="L45" s="149" t="str">
        <f>入力シート!K83&amp;""</f>
        <v xml:space="preserve"> </v>
      </c>
      <c r="M45" s="150"/>
      <c r="N45" s="150"/>
      <c r="O45" s="151"/>
      <c r="P45" s="180"/>
      <c r="Q45" s="165"/>
      <c r="R45" s="71"/>
    </row>
    <row r="46" spans="1:18" ht="12" customHeight="1" x14ac:dyDescent="0.15">
      <c r="A46" s="71"/>
      <c r="B46" s="185" t="s">
        <v>11</v>
      </c>
      <c r="C46" s="158" t="str">
        <f>入力シート!C59&amp;""</f>
        <v/>
      </c>
      <c r="D46" s="146" t="str">
        <f>入力シート!L59&amp;""</f>
        <v xml:space="preserve"> </v>
      </c>
      <c r="E46" s="147"/>
      <c r="F46" s="147"/>
      <c r="G46" s="148"/>
      <c r="H46" s="179" t="str">
        <f>入力シート!H59&amp;""</f>
        <v/>
      </c>
      <c r="I46" s="181" t="str">
        <f>入力シート!I59&amp;""</f>
        <v/>
      </c>
      <c r="J46" s="162" t="s">
        <v>11</v>
      </c>
      <c r="K46" s="158" t="str">
        <f>入力シート!C85&amp;""</f>
        <v/>
      </c>
      <c r="L46" s="146" t="str">
        <f>入力シート!L85&amp;""</f>
        <v xml:space="preserve"> </v>
      </c>
      <c r="M46" s="147"/>
      <c r="N46" s="147"/>
      <c r="O46" s="148"/>
      <c r="P46" s="179" t="str">
        <f>入力シート!H85&amp;""</f>
        <v/>
      </c>
      <c r="Q46" s="164" t="str">
        <f>入力シート!I85&amp;""</f>
        <v/>
      </c>
      <c r="R46" s="71"/>
    </row>
    <row r="47" spans="1:18" ht="27.75" customHeight="1" x14ac:dyDescent="0.15">
      <c r="A47" s="71"/>
      <c r="B47" s="186"/>
      <c r="C47" s="159"/>
      <c r="D47" s="149" t="str">
        <f>入力シート!K59&amp;""</f>
        <v xml:space="preserve"> </v>
      </c>
      <c r="E47" s="150"/>
      <c r="F47" s="150"/>
      <c r="G47" s="151"/>
      <c r="H47" s="180"/>
      <c r="I47" s="182"/>
      <c r="J47" s="163"/>
      <c r="K47" s="159"/>
      <c r="L47" s="149" t="str">
        <f>入力シート!K85&amp;""</f>
        <v xml:space="preserve"> </v>
      </c>
      <c r="M47" s="150"/>
      <c r="N47" s="150"/>
      <c r="O47" s="151"/>
      <c r="P47" s="180"/>
      <c r="Q47" s="165"/>
      <c r="R47" s="71"/>
    </row>
    <row r="48" spans="1:18" ht="12" customHeight="1" x14ac:dyDescent="0.15">
      <c r="A48" s="71"/>
      <c r="B48" s="185" t="s">
        <v>11</v>
      </c>
      <c r="C48" s="158" t="str">
        <f>入力シート!C61&amp;""</f>
        <v/>
      </c>
      <c r="D48" s="146" t="str">
        <f>入力シート!L61&amp;""</f>
        <v xml:space="preserve"> </v>
      </c>
      <c r="E48" s="147"/>
      <c r="F48" s="147"/>
      <c r="G48" s="148"/>
      <c r="H48" s="179" t="str">
        <f>入力シート!H61&amp;""</f>
        <v/>
      </c>
      <c r="I48" s="181" t="str">
        <f>入力シート!I61&amp;""</f>
        <v/>
      </c>
      <c r="J48" s="162" t="s">
        <v>11</v>
      </c>
      <c r="K48" s="158" t="str">
        <f>入力シート!C87&amp;""</f>
        <v/>
      </c>
      <c r="L48" s="146" t="str">
        <f>入力シート!L87&amp;""</f>
        <v xml:space="preserve"> </v>
      </c>
      <c r="M48" s="147"/>
      <c r="N48" s="147"/>
      <c r="O48" s="148"/>
      <c r="P48" s="179" t="str">
        <f>入力シート!H87&amp;""</f>
        <v/>
      </c>
      <c r="Q48" s="164" t="str">
        <f>入力シート!I87&amp;""</f>
        <v/>
      </c>
      <c r="R48" s="71"/>
    </row>
    <row r="49" spans="1:18" ht="27.75" customHeight="1" x14ac:dyDescent="0.15">
      <c r="A49" s="71"/>
      <c r="B49" s="186"/>
      <c r="C49" s="159"/>
      <c r="D49" s="149" t="str">
        <f>入力シート!K61&amp;""</f>
        <v xml:space="preserve"> </v>
      </c>
      <c r="E49" s="150"/>
      <c r="F49" s="150"/>
      <c r="G49" s="151"/>
      <c r="H49" s="180"/>
      <c r="I49" s="182"/>
      <c r="J49" s="233"/>
      <c r="K49" s="159"/>
      <c r="L49" s="149" t="str">
        <f>入力シート!K87&amp;""</f>
        <v xml:space="preserve"> </v>
      </c>
      <c r="M49" s="150"/>
      <c r="N49" s="150"/>
      <c r="O49" s="151"/>
      <c r="P49" s="180"/>
      <c r="Q49" s="165"/>
      <c r="R49" s="71"/>
    </row>
    <row r="50" spans="1:18" ht="12" customHeight="1" x14ac:dyDescent="0.15">
      <c r="A50" s="71"/>
      <c r="B50" s="185" t="s">
        <v>11</v>
      </c>
      <c r="C50" s="158" t="str">
        <f>入力シート!C63&amp;""</f>
        <v/>
      </c>
      <c r="D50" s="146" t="str">
        <f>入力シート!L63&amp;""</f>
        <v xml:space="preserve"> </v>
      </c>
      <c r="E50" s="147"/>
      <c r="F50" s="147"/>
      <c r="G50" s="148"/>
      <c r="H50" s="179" t="str">
        <f>入力シート!H63&amp;""</f>
        <v/>
      </c>
      <c r="I50" s="181" t="str">
        <f>入力シート!I63&amp;""</f>
        <v/>
      </c>
      <c r="J50" s="239" t="s">
        <v>215</v>
      </c>
      <c r="K50" s="240"/>
      <c r="L50" s="249" t="str">
        <f>入力シート!C25&amp;""</f>
        <v/>
      </c>
      <c r="M50" s="250"/>
      <c r="N50" s="250"/>
      <c r="O50" s="251"/>
      <c r="P50" s="237" t="s">
        <v>52</v>
      </c>
      <c r="Q50" s="238"/>
      <c r="R50" s="71"/>
    </row>
    <row r="51" spans="1:18" ht="27.75" customHeight="1" x14ac:dyDescent="0.15">
      <c r="A51" s="71"/>
      <c r="B51" s="229"/>
      <c r="C51" s="230"/>
      <c r="D51" s="246" t="str">
        <f>入力シート!K63&amp;""</f>
        <v xml:space="preserve"> </v>
      </c>
      <c r="E51" s="247"/>
      <c r="F51" s="247"/>
      <c r="G51" s="248"/>
      <c r="H51" s="231"/>
      <c r="I51" s="232"/>
      <c r="J51" s="241"/>
      <c r="K51" s="242"/>
      <c r="L51" s="246" t="str">
        <f>入力シート!C26&amp;""</f>
        <v/>
      </c>
      <c r="M51" s="247"/>
      <c r="N51" s="247"/>
      <c r="O51" s="248"/>
      <c r="P51" s="234" t="str">
        <f>入力シート!C27&amp;""</f>
        <v/>
      </c>
      <c r="Q51" s="235"/>
      <c r="R51" s="71"/>
    </row>
    <row r="52" spans="1:18" ht="6" customHeight="1" x14ac:dyDescent="0.1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8" x14ac:dyDescent="0.1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8" ht="13.5" customHeight="1" x14ac:dyDescent="0.15">
      <c r="A54" s="76"/>
      <c r="B54" s="243" t="s">
        <v>12</v>
      </c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76"/>
      <c r="P54" s="76"/>
      <c r="Q54" s="76"/>
    </row>
    <row r="55" spans="1:18" ht="14.25" x14ac:dyDescent="0.15">
      <c r="A55" s="76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6"/>
      <c r="Q55" s="76"/>
    </row>
    <row r="56" spans="1:18" ht="23.25" customHeight="1" x14ac:dyDescent="0.15">
      <c r="A56" s="76"/>
      <c r="B56" s="244" t="e">
        <f>DATE(入力シート!C91,入力シート!C92,入力シート!C93)</f>
        <v>#NUM!</v>
      </c>
      <c r="C56" s="244"/>
      <c r="D56" s="244"/>
      <c r="E56" s="244"/>
      <c r="F56" s="245"/>
      <c r="G56" s="245"/>
      <c r="H56" s="245"/>
      <c r="I56" s="78"/>
      <c r="J56" s="79"/>
      <c r="K56" s="79"/>
      <c r="L56" s="236"/>
      <c r="M56" s="236"/>
      <c r="N56" s="236"/>
      <c r="O56" s="236"/>
      <c r="P56" s="76"/>
      <c r="Q56" s="76"/>
    </row>
    <row r="57" spans="1:18" ht="24.75" customHeight="1" x14ac:dyDescent="0.15">
      <c r="A57" s="76"/>
      <c r="B57" s="76"/>
      <c r="C57" s="76"/>
      <c r="D57" s="76"/>
      <c r="E57" s="226" t="str">
        <f>L5&amp;""</f>
        <v/>
      </c>
      <c r="F57" s="226"/>
      <c r="G57" s="226"/>
      <c r="H57" s="226"/>
      <c r="I57" s="227" t="str">
        <f>入力シート!B94&amp;""</f>
        <v/>
      </c>
      <c r="J57" s="227"/>
      <c r="K57" s="79"/>
      <c r="L57" s="228" t="str">
        <f>入力シート!C94&amp;""</f>
        <v/>
      </c>
      <c r="M57" s="228"/>
      <c r="N57" s="228"/>
      <c r="O57" s="228"/>
      <c r="P57" s="76"/>
      <c r="Q57" s="76"/>
    </row>
  </sheetData>
  <sheetProtection algorithmName="SHA-512" hashValue="ouWUoS8rl9WyhoiCx1QgRriOwbmJTQkPKaTOG+TPbhrwWp/FNRZXtaHXEoBzqYCNJPsE/kXYkdlaq7pTiUIiZg==" saltValue="4EIwXwbgCoBy945w6RhgdQ==" spinCount="100000" sheet="1" formatCells="0" formatColumns="0" formatRows="0" insertColumns="0" insertRows="0" deleteColumns="0" deleteRows="0"/>
  <mergeCells count="231">
    <mergeCell ref="B1:P2"/>
    <mergeCell ref="B34:B35"/>
    <mergeCell ref="B38:B39"/>
    <mergeCell ref="B42:B43"/>
    <mergeCell ref="B46:B47"/>
    <mergeCell ref="C26:C27"/>
    <mergeCell ref="H26:H27"/>
    <mergeCell ref="I26:I27"/>
    <mergeCell ref="J26:J27"/>
    <mergeCell ref="C30:C31"/>
    <mergeCell ref="H30:H31"/>
    <mergeCell ref="B40:B41"/>
    <mergeCell ref="C40:C41"/>
    <mergeCell ref="H40:H41"/>
    <mergeCell ref="I40:I41"/>
    <mergeCell ref="J40:J41"/>
    <mergeCell ref="D42:G42"/>
    <mergeCell ref="D43:G43"/>
    <mergeCell ref="D44:G44"/>
    <mergeCell ref="D45:G45"/>
    <mergeCell ref="D46:G46"/>
    <mergeCell ref="B21:P21"/>
    <mergeCell ref="B26:B27"/>
    <mergeCell ref="D5:I5"/>
    <mergeCell ref="E4:N4"/>
    <mergeCell ref="D6:I6"/>
    <mergeCell ref="G8:H8"/>
    <mergeCell ref="G9:H9"/>
    <mergeCell ref="L5:P6"/>
    <mergeCell ref="L8:M8"/>
    <mergeCell ref="L9:M9"/>
    <mergeCell ref="L10:M10"/>
    <mergeCell ref="N8:P8"/>
    <mergeCell ref="J5:K6"/>
    <mergeCell ref="I8:K8"/>
    <mergeCell ref="I9:K10"/>
    <mergeCell ref="N9:P10"/>
    <mergeCell ref="B48:B49"/>
    <mergeCell ref="C48:C49"/>
    <mergeCell ref="H48:H49"/>
    <mergeCell ref="I48:I49"/>
    <mergeCell ref="C3:O3"/>
    <mergeCell ref="P40:P41"/>
    <mergeCell ref="Q40:Q41"/>
    <mergeCell ref="C34:C35"/>
    <mergeCell ref="H34:H35"/>
    <mergeCell ref="I34:I35"/>
    <mergeCell ref="J34:J35"/>
    <mergeCell ref="P34:P35"/>
    <mergeCell ref="Q34:Q35"/>
    <mergeCell ref="D40:G40"/>
    <mergeCell ref="D41:G41"/>
    <mergeCell ref="D11:F12"/>
    <mergeCell ref="G11:H12"/>
    <mergeCell ref="I11:J11"/>
    <mergeCell ref="I12:J12"/>
    <mergeCell ref="G7:P7"/>
    <mergeCell ref="Q30:Q31"/>
    <mergeCell ref="P30:P31"/>
    <mergeCell ref="J30:J31"/>
    <mergeCell ref="K30:K31"/>
    <mergeCell ref="J44:J45"/>
    <mergeCell ref="P44:P45"/>
    <mergeCell ref="Q44:Q45"/>
    <mergeCell ref="L45:O45"/>
    <mergeCell ref="C46:C47"/>
    <mergeCell ref="H46:H47"/>
    <mergeCell ref="I46:I47"/>
    <mergeCell ref="J46:J47"/>
    <mergeCell ref="P46:P47"/>
    <mergeCell ref="Q46:Q47"/>
    <mergeCell ref="P51:Q51"/>
    <mergeCell ref="L56:O56"/>
    <mergeCell ref="P50:Q50"/>
    <mergeCell ref="J50:K51"/>
    <mergeCell ref="B54:N54"/>
    <mergeCell ref="B56:E56"/>
    <mergeCell ref="F56:H56"/>
    <mergeCell ref="D50:G50"/>
    <mergeCell ref="D51:G51"/>
    <mergeCell ref="L50:O50"/>
    <mergeCell ref="L51:O51"/>
    <mergeCell ref="E57:H57"/>
    <mergeCell ref="I57:J57"/>
    <mergeCell ref="L57:O57"/>
    <mergeCell ref="B50:B51"/>
    <mergeCell ref="C50:C51"/>
    <mergeCell ref="H50:H51"/>
    <mergeCell ref="I50:I51"/>
    <mergeCell ref="B36:B37"/>
    <mergeCell ref="C36:C37"/>
    <mergeCell ref="H36:H37"/>
    <mergeCell ref="I36:I37"/>
    <mergeCell ref="J36:J37"/>
    <mergeCell ref="J48:J49"/>
    <mergeCell ref="L43:O43"/>
    <mergeCell ref="L44:O44"/>
    <mergeCell ref="L46:O46"/>
    <mergeCell ref="L48:O48"/>
    <mergeCell ref="L49:O49"/>
    <mergeCell ref="C42:C43"/>
    <mergeCell ref="H42:H43"/>
    <mergeCell ref="I42:I43"/>
    <mergeCell ref="J42:J43"/>
    <mergeCell ref="B44:B45"/>
    <mergeCell ref="C44:C45"/>
    <mergeCell ref="B19:N19"/>
    <mergeCell ref="B22:P22"/>
    <mergeCell ref="B24:B25"/>
    <mergeCell ref="C24:C25"/>
    <mergeCell ref="H24:H25"/>
    <mergeCell ref="I24:I25"/>
    <mergeCell ref="J24:J25"/>
    <mergeCell ref="P24:P25"/>
    <mergeCell ref="L14:M15"/>
    <mergeCell ref="L16:M17"/>
    <mergeCell ref="N14:P15"/>
    <mergeCell ref="N16:P17"/>
    <mergeCell ref="I14:K14"/>
    <mergeCell ref="I15:K15"/>
    <mergeCell ref="B20:P20"/>
    <mergeCell ref="B7:C7"/>
    <mergeCell ref="B5:C5"/>
    <mergeCell ref="B6:C6"/>
    <mergeCell ref="B8:C8"/>
    <mergeCell ref="B9:C9"/>
    <mergeCell ref="B10:C10"/>
    <mergeCell ref="B11:C12"/>
    <mergeCell ref="B13:C13"/>
    <mergeCell ref="G16:H16"/>
    <mergeCell ref="D16:F17"/>
    <mergeCell ref="D14:F15"/>
    <mergeCell ref="G14:H14"/>
    <mergeCell ref="G15:H15"/>
    <mergeCell ref="B14:C15"/>
    <mergeCell ref="E13:F13"/>
    <mergeCell ref="E7:F7"/>
    <mergeCell ref="B16:C17"/>
    <mergeCell ref="G17:H17"/>
    <mergeCell ref="D8:F8"/>
    <mergeCell ref="D9:F10"/>
    <mergeCell ref="G10:H10"/>
    <mergeCell ref="B32:B33"/>
    <mergeCell ref="C32:C33"/>
    <mergeCell ref="H32:H33"/>
    <mergeCell ref="I32:I33"/>
    <mergeCell ref="P26:P27"/>
    <mergeCell ref="B28:B29"/>
    <mergeCell ref="C28:C29"/>
    <mergeCell ref="L32:O32"/>
    <mergeCell ref="L33:O33"/>
    <mergeCell ref="B30:B31"/>
    <mergeCell ref="P32:P33"/>
    <mergeCell ref="J32:J33"/>
    <mergeCell ref="K28:K29"/>
    <mergeCell ref="P28:P29"/>
    <mergeCell ref="K26:K27"/>
    <mergeCell ref="K32:K33"/>
    <mergeCell ref="I30:I31"/>
    <mergeCell ref="P48:P49"/>
    <mergeCell ref="C38:C39"/>
    <mergeCell ref="H38:H39"/>
    <mergeCell ref="I38:I39"/>
    <mergeCell ref="J38:J39"/>
    <mergeCell ref="P36:P37"/>
    <mergeCell ref="Q24:Q25"/>
    <mergeCell ref="Q32:Q33"/>
    <mergeCell ref="D37:G37"/>
    <mergeCell ref="D38:G38"/>
    <mergeCell ref="K34:K35"/>
    <mergeCell ref="D39:G39"/>
    <mergeCell ref="L34:O34"/>
    <mergeCell ref="L35:O35"/>
    <mergeCell ref="L36:O36"/>
    <mergeCell ref="L37:O37"/>
    <mergeCell ref="L38:O38"/>
    <mergeCell ref="Q48:Q49"/>
    <mergeCell ref="P42:P43"/>
    <mergeCell ref="Q42:Q43"/>
    <mergeCell ref="H44:H45"/>
    <mergeCell ref="I44:I45"/>
    <mergeCell ref="D25:G25"/>
    <mergeCell ref="D33:G33"/>
    <mergeCell ref="Q36:Q37"/>
    <mergeCell ref="L47:O47"/>
    <mergeCell ref="Q26:Q27"/>
    <mergeCell ref="Q28:Q29"/>
    <mergeCell ref="K11:P11"/>
    <mergeCell ref="K12:P12"/>
    <mergeCell ref="G13:P13"/>
    <mergeCell ref="D47:G47"/>
    <mergeCell ref="I16:K16"/>
    <mergeCell ref="I17:K17"/>
    <mergeCell ref="P38:P39"/>
    <mergeCell ref="Q38:Q39"/>
    <mergeCell ref="L26:O26"/>
    <mergeCell ref="L27:O27"/>
    <mergeCell ref="L28:O28"/>
    <mergeCell ref="L29:O29"/>
    <mergeCell ref="L30:O30"/>
    <mergeCell ref="L31:O31"/>
    <mergeCell ref="L39:O39"/>
    <mergeCell ref="D34:G34"/>
    <mergeCell ref="D35:G35"/>
    <mergeCell ref="D36:G36"/>
    <mergeCell ref="H28:H29"/>
    <mergeCell ref="I28:I29"/>
    <mergeCell ref="D48:G48"/>
    <mergeCell ref="D49:G49"/>
    <mergeCell ref="L24:O24"/>
    <mergeCell ref="L25:O25"/>
    <mergeCell ref="D29:G29"/>
    <mergeCell ref="D30:G30"/>
    <mergeCell ref="D31:G31"/>
    <mergeCell ref="D32:G32"/>
    <mergeCell ref="K36:K37"/>
    <mergeCell ref="K38:K39"/>
    <mergeCell ref="K40:K41"/>
    <mergeCell ref="K42:K43"/>
    <mergeCell ref="K44:K45"/>
    <mergeCell ref="K46:K47"/>
    <mergeCell ref="K48:K49"/>
    <mergeCell ref="L42:O42"/>
    <mergeCell ref="K24:K25"/>
    <mergeCell ref="D24:G24"/>
    <mergeCell ref="L40:O40"/>
    <mergeCell ref="L41:O41"/>
    <mergeCell ref="J28:J29"/>
    <mergeCell ref="D26:G26"/>
    <mergeCell ref="D27:G27"/>
    <mergeCell ref="D28:G28"/>
  </mergeCells>
  <phoneticPr fontId="2"/>
  <printOptions horizontalCentered="1"/>
  <pageMargins left="0.11811023622047245" right="0.19685039370078741" top="0.23622047244094491" bottom="0.19685039370078741" header="0.51181102362204722" footer="0.27559055118110237"/>
  <pageSetup paperSize="9" scale="83" fitToWidth="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opLeftCell="A16" zoomScale="75" zoomScaleNormal="75" workbookViewId="0">
      <selection activeCell="C12" sqref="C12:F13"/>
    </sheetView>
  </sheetViews>
  <sheetFormatPr defaultColWidth="9" defaultRowHeight="22.5" customHeight="1" x14ac:dyDescent="0.15"/>
  <cols>
    <col min="1" max="18" width="5.625" style="1" customWidth="1"/>
    <col min="19" max="39" width="4.625" style="1" customWidth="1"/>
    <col min="40" max="16384" width="9" style="1"/>
  </cols>
  <sheetData>
    <row r="1" spans="1:18" ht="40.5" customHeight="1" x14ac:dyDescent="0.15">
      <c r="A1" s="333" t="str">
        <f>大会参加申込み書【印刷用】!B1</f>
        <v/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18" ht="40.5" customHeight="1" x14ac:dyDescent="0.15">
      <c r="A2" s="82"/>
      <c r="B2" s="82"/>
      <c r="C2" s="333" t="s">
        <v>220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82"/>
      <c r="R2" s="82"/>
    </row>
    <row r="3" spans="1:18" ht="22.5" customHeight="1" x14ac:dyDescent="0.2">
      <c r="D3" s="83" t="s">
        <v>96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84"/>
      <c r="R3" s="84"/>
    </row>
    <row r="4" spans="1:18" ht="12.75" customHeight="1" x14ac:dyDescent="0.2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5.75" customHeight="1" x14ac:dyDescent="0.15">
      <c r="A5" s="317" t="s">
        <v>123</v>
      </c>
      <c r="B5" s="318"/>
      <c r="C5" s="339" t="str">
        <f>大会参加申込み書【印刷用】!D5&amp;""</f>
        <v/>
      </c>
      <c r="D5" s="340"/>
      <c r="E5" s="340"/>
      <c r="F5" s="340"/>
      <c r="G5" s="340"/>
      <c r="H5" s="340"/>
      <c r="I5" s="340"/>
      <c r="J5" s="340"/>
      <c r="K5" s="340"/>
      <c r="L5" s="341"/>
      <c r="M5" s="317" t="s">
        <v>2</v>
      </c>
      <c r="N5" s="318"/>
      <c r="O5" s="342" t="str">
        <f>大会参加申込み書【印刷用】!L5&amp;""</f>
        <v/>
      </c>
      <c r="P5" s="343"/>
      <c r="Q5" s="343"/>
      <c r="R5" s="344"/>
    </row>
    <row r="6" spans="1:18" ht="40.5" customHeight="1" x14ac:dyDescent="0.15">
      <c r="A6" s="336" t="s">
        <v>1</v>
      </c>
      <c r="B6" s="337"/>
      <c r="C6" s="348" t="str">
        <f>大会参加申込み書【印刷用】!D6&amp;""</f>
        <v/>
      </c>
      <c r="D6" s="349"/>
      <c r="E6" s="349"/>
      <c r="F6" s="349"/>
      <c r="G6" s="349"/>
      <c r="H6" s="349"/>
      <c r="I6" s="349"/>
      <c r="J6" s="349"/>
      <c r="K6" s="349"/>
      <c r="L6" s="350"/>
      <c r="M6" s="319"/>
      <c r="N6" s="320"/>
      <c r="O6" s="345"/>
      <c r="P6" s="346"/>
      <c r="Q6" s="346"/>
      <c r="R6" s="347"/>
    </row>
    <row r="7" spans="1:18" ht="15" customHeight="1" x14ac:dyDescent="0.15">
      <c r="A7" s="317" t="s">
        <v>123</v>
      </c>
      <c r="B7" s="318"/>
      <c r="C7" s="351" t="str">
        <f>大会参加申込み書【印刷用】!D8&amp;""</f>
        <v/>
      </c>
      <c r="D7" s="352"/>
      <c r="E7" s="352"/>
      <c r="F7" s="353"/>
      <c r="G7" s="317" t="s">
        <v>123</v>
      </c>
      <c r="H7" s="354"/>
      <c r="I7" s="352" t="str">
        <f>大会参加申込み書【印刷用】!I8&amp;""</f>
        <v/>
      </c>
      <c r="J7" s="352"/>
      <c r="K7" s="352"/>
      <c r="L7" s="353"/>
      <c r="M7" s="317" t="s">
        <v>123</v>
      </c>
      <c r="N7" s="318"/>
      <c r="O7" s="351" t="str">
        <f>大会参加申込み書【印刷用】!N8&amp;""</f>
        <v/>
      </c>
      <c r="P7" s="352"/>
      <c r="Q7" s="352"/>
      <c r="R7" s="353"/>
    </row>
    <row r="8" spans="1:18" ht="20.25" customHeight="1" x14ac:dyDescent="0.15">
      <c r="A8" s="334" t="s">
        <v>132</v>
      </c>
      <c r="B8" s="328"/>
      <c r="C8" s="329" t="str">
        <f>大会参加申込み書【印刷用】!D9&amp;""</f>
        <v/>
      </c>
      <c r="D8" s="330"/>
      <c r="E8" s="330"/>
      <c r="F8" s="331"/>
      <c r="G8" s="334" t="s">
        <v>125</v>
      </c>
      <c r="H8" s="335"/>
      <c r="I8" s="330" t="str">
        <f>大会参加申込み書【印刷用】!I9&amp;""</f>
        <v/>
      </c>
      <c r="J8" s="330"/>
      <c r="K8" s="330"/>
      <c r="L8" s="331"/>
      <c r="M8" s="334" t="s">
        <v>125</v>
      </c>
      <c r="N8" s="328"/>
      <c r="O8" s="329" t="str">
        <f>大会参加申込み書【印刷用】!N9&amp;""</f>
        <v/>
      </c>
      <c r="P8" s="330"/>
      <c r="Q8" s="330"/>
      <c r="R8" s="331"/>
    </row>
    <row r="9" spans="1:18" ht="13.5" customHeight="1" x14ac:dyDescent="0.15">
      <c r="A9" s="336">
        <v>30</v>
      </c>
      <c r="B9" s="337"/>
      <c r="C9" s="310"/>
      <c r="D9" s="311"/>
      <c r="E9" s="311"/>
      <c r="F9" s="312"/>
      <c r="G9" s="336">
        <v>31</v>
      </c>
      <c r="H9" s="338"/>
      <c r="I9" s="311"/>
      <c r="J9" s="311"/>
      <c r="K9" s="311"/>
      <c r="L9" s="312"/>
      <c r="M9" s="336">
        <v>32</v>
      </c>
      <c r="N9" s="337"/>
      <c r="O9" s="310"/>
      <c r="P9" s="311"/>
      <c r="Q9" s="311"/>
      <c r="R9" s="312"/>
    </row>
    <row r="10" spans="1:18" ht="20.25" customHeight="1" x14ac:dyDescent="0.15">
      <c r="A10" s="303" t="s">
        <v>133</v>
      </c>
      <c r="B10" s="304"/>
      <c r="C10" s="307" t="str">
        <f>大会参加申込み書【印刷用】!D14&amp;""</f>
        <v/>
      </c>
      <c r="D10" s="308"/>
      <c r="E10" s="308"/>
      <c r="F10" s="309"/>
      <c r="G10" s="313" t="s">
        <v>55</v>
      </c>
      <c r="H10" s="314"/>
      <c r="I10" s="315" t="str">
        <f>大会参加申込み書【印刷用】!I14&amp;""</f>
        <v/>
      </c>
      <c r="J10" s="315"/>
      <c r="K10" s="315"/>
      <c r="L10" s="316"/>
      <c r="M10" s="317" t="s">
        <v>118</v>
      </c>
      <c r="N10" s="318"/>
      <c r="O10" s="307" t="str">
        <f>大会参加申込み書【印刷用】!N14&amp;""</f>
        <v/>
      </c>
      <c r="P10" s="308"/>
      <c r="Q10" s="308"/>
      <c r="R10" s="309"/>
    </row>
    <row r="11" spans="1:18" ht="20.25" customHeight="1" x14ac:dyDescent="0.15">
      <c r="A11" s="305"/>
      <c r="B11" s="306"/>
      <c r="C11" s="310"/>
      <c r="D11" s="311"/>
      <c r="E11" s="311"/>
      <c r="F11" s="312"/>
      <c r="G11" s="321" t="s">
        <v>29</v>
      </c>
      <c r="H11" s="284"/>
      <c r="I11" s="322" t="str">
        <f>大会参加申込み書【印刷用】!I15&amp;""</f>
        <v/>
      </c>
      <c r="J11" s="322"/>
      <c r="K11" s="322"/>
      <c r="L11" s="323"/>
      <c r="M11" s="319"/>
      <c r="N11" s="320"/>
      <c r="O11" s="310"/>
      <c r="P11" s="311"/>
      <c r="Q11" s="311"/>
      <c r="R11" s="312"/>
    </row>
    <row r="12" spans="1:18" ht="20.25" customHeight="1" x14ac:dyDescent="0.15">
      <c r="A12" s="303" t="s">
        <v>134</v>
      </c>
      <c r="B12" s="304"/>
      <c r="C12" s="307" t="str">
        <f>大会参加申込み書【印刷用】!D16&amp;""</f>
        <v/>
      </c>
      <c r="D12" s="308"/>
      <c r="E12" s="308"/>
      <c r="F12" s="309"/>
      <c r="G12" s="324" t="s">
        <v>55</v>
      </c>
      <c r="H12" s="325"/>
      <c r="I12" s="326" t="str">
        <f>大会参加申込み書【印刷用】!I16&amp;""</f>
        <v/>
      </c>
      <c r="J12" s="326"/>
      <c r="K12" s="326"/>
      <c r="L12" s="327"/>
      <c r="M12" s="328" t="s">
        <v>128</v>
      </c>
      <c r="N12" s="328"/>
      <c r="O12" s="329" t="str">
        <f>大会参加申込み書【印刷用】!N16&amp;""</f>
        <v/>
      </c>
      <c r="P12" s="330"/>
      <c r="Q12" s="330"/>
      <c r="R12" s="331"/>
    </row>
    <row r="13" spans="1:18" ht="20.25" customHeight="1" x14ac:dyDescent="0.15">
      <c r="A13" s="305"/>
      <c r="B13" s="306"/>
      <c r="C13" s="310"/>
      <c r="D13" s="311"/>
      <c r="E13" s="311"/>
      <c r="F13" s="312"/>
      <c r="G13" s="332" t="s">
        <v>29</v>
      </c>
      <c r="H13" s="284"/>
      <c r="I13" s="322" t="str">
        <f>大会参加申込み書【印刷用】!I17&amp;""</f>
        <v/>
      </c>
      <c r="J13" s="322"/>
      <c r="K13" s="322"/>
      <c r="L13" s="323"/>
      <c r="M13" s="320"/>
      <c r="N13" s="320"/>
      <c r="O13" s="310"/>
      <c r="P13" s="311"/>
      <c r="Q13" s="311"/>
      <c r="R13" s="312"/>
    </row>
    <row r="14" spans="1:18" ht="20.25" customHeight="1" x14ac:dyDescent="0.15">
      <c r="A14" s="92"/>
      <c r="B14" s="92"/>
      <c r="C14" s="93"/>
      <c r="D14" s="94"/>
      <c r="E14" s="94"/>
      <c r="F14" s="94"/>
      <c r="G14" s="95"/>
      <c r="H14" s="96"/>
      <c r="I14" s="97"/>
      <c r="J14" s="97"/>
      <c r="K14" s="97"/>
      <c r="L14" s="97"/>
      <c r="M14" s="98"/>
      <c r="N14" s="98"/>
      <c r="O14" s="93"/>
      <c r="P14" s="94"/>
      <c r="Q14" s="94"/>
      <c r="R14" s="94"/>
    </row>
    <row r="15" spans="1:18" ht="15.75" customHeight="1" x14ac:dyDescent="0.15">
      <c r="A15" s="80"/>
      <c r="B15" s="355" t="s">
        <v>8</v>
      </c>
      <c r="C15" s="357" t="s">
        <v>123</v>
      </c>
      <c r="D15" s="357"/>
      <c r="E15" s="357"/>
      <c r="F15" s="357"/>
      <c r="G15" s="357"/>
      <c r="H15" s="357"/>
      <c r="I15" s="362"/>
      <c r="J15" s="85"/>
      <c r="K15" s="355" t="s">
        <v>8</v>
      </c>
      <c r="L15" s="357" t="s">
        <v>123</v>
      </c>
      <c r="M15" s="357"/>
      <c r="N15" s="357"/>
      <c r="O15" s="357"/>
      <c r="P15" s="357"/>
      <c r="Q15" s="357"/>
      <c r="R15" s="358"/>
    </row>
    <row r="16" spans="1:18" ht="22.5" customHeight="1" x14ac:dyDescent="0.15">
      <c r="A16" s="81"/>
      <c r="B16" s="356"/>
      <c r="C16" s="359" t="s">
        <v>9</v>
      </c>
      <c r="D16" s="359"/>
      <c r="E16" s="359"/>
      <c r="F16" s="359"/>
      <c r="G16" s="359"/>
      <c r="H16" s="359"/>
      <c r="I16" s="360"/>
      <c r="J16" s="86"/>
      <c r="K16" s="356"/>
      <c r="L16" s="359" t="s">
        <v>9</v>
      </c>
      <c r="M16" s="359"/>
      <c r="N16" s="359"/>
      <c r="O16" s="359"/>
      <c r="P16" s="359"/>
      <c r="Q16" s="359"/>
      <c r="R16" s="361"/>
    </row>
    <row r="17" spans="1:18" ht="15.75" customHeight="1" x14ac:dyDescent="0.15">
      <c r="A17" s="276" t="s">
        <v>10</v>
      </c>
      <c r="B17" s="278">
        <f>入力シート!C39</f>
        <v>10</v>
      </c>
      <c r="C17" s="280" t="str">
        <f>大会参加申込み書【印刷用】!D26&amp;""</f>
        <v xml:space="preserve"> </v>
      </c>
      <c r="D17" s="280"/>
      <c r="E17" s="280"/>
      <c r="F17" s="280"/>
      <c r="G17" s="280"/>
      <c r="H17" s="280"/>
      <c r="I17" s="280"/>
      <c r="J17" s="302" t="s">
        <v>11</v>
      </c>
      <c r="K17" s="278" t="str">
        <f>大会参加申込み書【印刷用】!K26&amp;""</f>
        <v/>
      </c>
      <c r="L17" s="280" t="str">
        <f>大会参加申込み書【印刷用】!L26&amp;""</f>
        <v xml:space="preserve"> </v>
      </c>
      <c r="M17" s="280"/>
      <c r="N17" s="280"/>
      <c r="O17" s="280"/>
      <c r="P17" s="280"/>
      <c r="Q17" s="280"/>
      <c r="R17" s="299"/>
    </row>
    <row r="18" spans="1:18" ht="26.25" customHeight="1" x14ac:dyDescent="0.15">
      <c r="A18" s="276"/>
      <c r="B18" s="278"/>
      <c r="C18" s="300" t="str">
        <f>大会参加申込み書【印刷用】!D27&amp;""</f>
        <v xml:space="preserve"> </v>
      </c>
      <c r="D18" s="300"/>
      <c r="E18" s="300"/>
      <c r="F18" s="300"/>
      <c r="G18" s="300"/>
      <c r="H18" s="300"/>
      <c r="I18" s="300"/>
      <c r="J18" s="302"/>
      <c r="K18" s="278"/>
      <c r="L18" s="300" t="str">
        <f>大会参加申込み書【印刷用】!L27&amp;""</f>
        <v xml:space="preserve"> </v>
      </c>
      <c r="M18" s="300"/>
      <c r="N18" s="300"/>
      <c r="O18" s="300"/>
      <c r="P18" s="300"/>
      <c r="Q18" s="300"/>
      <c r="R18" s="301"/>
    </row>
    <row r="19" spans="1:18" ht="15.75" customHeight="1" x14ac:dyDescent="0.15">
      <c r="A19" s="276" t="s">
        <v>11</v>
      </c>
      <c r="B19" s="278" t="str">
        <f>大会参加申込み書【印刷用】!C28&amp;""</f>
        <v/>
      </c>
      <c r="C19" s="280" t="str">
        <f>大会参加申込み書【印刷用】!D28&amp;""</f>
        <v xml:space="preserve"> </v>
      </c>
      <c r="D19" s="280"/>
      <c r="E19" s="280"/>
      <c r="F19" s="280"/>
      <c r="G19" s="280"/>
      <c r="H19" s="280"/>
      <c r="I19" s="280"/>
      <c r="J19" s="302" t="s">
        <v>11</v>
      </c>
      <c r="K19" s="278" t="str">
        <f>大会参加申込み書【印刷用】!K28&amp;""</f>
        <v/>
      </c>
      <c r="L19" s="280" t="str">
        <f>大会参加申込み書【印刷用】!L28&amp;""</f>
        <v xml:space="preserve"> </v>
      </c>
      <c r="M19" s="280"/>
      <c r="N19" s="280"/>
      <c r="O19" s="280"/>
      <c r="P19" s="280"/>
      <c r="Q19" s="280"/>
      <c r="R19" s="299"/>
    </row>
    <row r="20" spans="1:18" ht="26.25" customHeight="1" x14ac:dyDescent="0.15">
      <c r="A20" s="276"/>
      <c r="B20" s="278"/>
      <c r="C20" s="300" t="str">
        <f>大会参加申込み書【印刷用】!D29&amp;""</f>
        <v xml:space="preserve"> </v>
      </c>
      <c r="D20" s="300"/>
      <c r="E20" s="300"/>
      <c r="F20" s="300"/>
      <c r="G20" s="300"/>
      <c r="H20" s="300"/>
      <c r="I20" s="300"/>
      <c r="J20" s="302"/>
      <c r="K20" s="278"/>
      <c r="L20" s="300" t="str">
        <f>大会参加申込み書【印刷用】!L29&amp;""</f>
        <v xml:space="preserve"> </v>
      </c>
      <c r="M20" s="300"/>
      <c r="N20" s="300"/>
      <c r="O20" s="300"/>
      <c r="P20" s="300"/>
      <c r="Q20" s="300"/>
      <c r="R20" s="301"/>
    </row>
    <row r="21" spans="1:18" ht="15.75" customHeight="1" x14ac:dyDescent="0.15">
      <c r="A21" s="276" t="s">
        <v>11</v>
      </c>
      <c r="B21" s="278" t="str">
        <f>大会参加申込み書【印刷用】!C30&amp;""</f>
        <v/>
      </c>
      <c r="C21" s="280" t="str">
        <f>大会参加申込み書【印刷用】!D30&amp;""</f>
        <v xml:space="preserve"> </v>
      </c>
      <c r="D21" s="280"/>
      <c r="E21" s="280"/>
      <c r="F21" s="280"/>
      <c r="G21" s="280"/>
      <c r="H21" s="280"/>
      <c r="I21" s="280"/>
      <c r="J21" s="302" t="s">
        <v>11</v>
      </c>
      <c r="K21" s="278" t="str">
        <f>大会参加申込み書【印刷用】!K30&amp;""</f>
        <v/>
      </c>
      <c r="L21" s="280" t="str">
        <f>大会参加申込み書【印刷用】!L30&amp;""</f>
        <v xml:space="preserve"> </v>
      </c>
      <c r="M21" s="280"/>
      <c r="N21" s="280"/>
      <c r="O21" s="280"/>
      <c r="P21" s="280"/>
      <c r="Q21" s="280"/>
      <c r="R21" s="299"/>
    </row>
    <row r="22" spans="1:18" ht="26.25" customHeight="1" x14ac:dyDescent="0.15">
      <c r="A22" s="276"/>
      <c r="B22" s="278"/>
      <c r="C22" s="300" t="str">
        <f>大会参加申込み書【印刷用】!D31&amp;""</f>
        <v xml:space="preserve"> </v>
      </c>
      <c r="D22" s="300"/>
      <c r="E22" s="300"/>
      <c r="F22" s="300"/>
      <c r="G22" s="300"/>
      <c r="H22" s="300"/>
      <c r="I22" s="300"/>
      <c r="J22" s="302"/>
      <c r="K22" s="278"/>
      <c r="L22" s="300" t="str">
        <f>大会参加申込み書【印刷用】!L31&amp;""</f>
        <v xml:space="preserve"> </v>
      </c>
      <c r="M22" s="300"/>
      <c r="N22" s="300"/>
      <c r="O22" s="300"/>
      <c r="P22" s="300"/>
      <c r="Q22" s="300"/>
      <c r="R22" s="301"/>
    </row>
    <row r="23" spans="1:18" ht="15.75" customHeight="1" x14ac:dyDescent="0.15">
      <c r="A23" s="276" t="s">
        <v>11</v>
      </c>
      <c r="B23" s="278" t="str">
        <f>大会参加申込み書【印刷用】!C32&amp;""</f>
        <v/>
      </c>
      <c r="C23" s="280" t="str">
        <f>大会参加申込み書【印刷用】!D32&amp;""</f>
        <v xml:space="preserve"> </v>
      </c>
      <c r="D23" s="280"/>
      <c r="E23" s="280"/>
      <c r="F23" s="280"/>
      <c r="G23" s="280"/>
      <c r="H23" s="280"/>
      <c r="I23" s="280"/>
      <c r="J23" s="302" t="s">
        <v>11</v>
      </c>
      <c r="K23" s="278" t="str">
        <f>大会参加申込み書【印刷用】!K32&amp;""</f>
        <v/>
      </c>
      <c r="L23" s="280" t="str">
        <f>大会参加申込み書【印刷用】!L32&amp;""</f>
        <v xml:space="preserve"> </v>
      </c>
      <c r="M23" s="280"/>
      <c r="N23" s="280"/>
      <c r="O23" s="280"/>
      <c r="P23" s="280"/>
      <c r="Q23" s="280"/>
      <c r="R23" s="299"/>
    </row>
    <row r="24" spans="1:18" ht="26.25" customHeight="1" x14ac:dyDescent="0.15">
      <c r="A24" s="276"/>
      <c r="B24" s="278"/>
      <c r="C24" s="300" t="str">
        <f>大会参加申込み書【印刷用】!D33&amp;""</f>
        <v xml:space="preserve"> </v>
      </c>
      <c r="D24" s="300"/>
      <c r="E24" s="300"/>
      <c r="F24" s="300"/>
      <c r="G24" s="300"/>
      <c r="H24" s="300"/>
      <c r="I24" s="300"/>
      <c r="J24" s="302"/>
      <c r="K24" s="278"/>
      <c r="L24" s="300" t="str">
        <f>大会参加申込み書【印刷用】!L33&amp;""</f>
        <v xml:space="preserve"> </v>
      </c>
      <c r="M24" s="300"/>
      <c r="N24" s="300"/>
      <c r="O24" s="300"/>
      <c r="P24" s="300"/>
      <c r="Q24" s="300"/>
      <c r="R24" s="301"/>
    </row>
    <row r="25" spans="1:18" ht="15.75" customHeight="1" x14ac:dyDescent="0.15">
      <c r="A25" s="276" t="s">
        <v>11</v>
      </c>
      <c r="B25" s="278" t="str">
        <f>大会参加申込み書【印刷用】!C34&amp;""</f>
        <v/>
      </c>
      <c r="C25" s="280" t="str">
        <f>大会参加申込み書【印刷用】!D34&amp;""</f>
        <v xml:space="preserve"> </v>
      </c>
      <c r="D25" s="280"/>
      <c r="E25" s="280"/>
      <c r="F25" s="280"/>
      <c r="G25" s="280"/>
      <c r="H25" s="280"/>
      <c r="I25" s="280"/>
      <c r="J25" s="302" t="s">
        <v>11</v>
      </c>
      <c r="K25" s="278" t="str">
        <f>大会参加申込み書【印刷用】!K34&amp;""</f>
        <v/>
      </c>
      <c r="L25" s="280" t="str">
        <f>大会参加申込み書【印刷用】!L34&amp;""</f>
        <v xml:space="preserve"> </v>
      </c>
      <c r="M25" s="280"/>
      <c r="N25" s="280"/>
      <c r="O25" s="280"/>
      <c r="P25" s="280"/>
      <c r="Q25" s="280"/>
      <c r="R25" s="299"/>
    </row>
    <row r="26" spans="1:18" ht="26.25" customHeight="1" x14ac:dyDescent="0.15">
      <c r="A26" s="276"/>
      <c r="B26" s="278"/>
      <c r="C26" s="300" t="str">
        <f>大会参加申込み書【印刷用】!D35&amp;""</f>
        <v xml:space="preserve"> </v>
      </c>
      <c r="D26" s="300"/>
      <c r="E26" s="300"/>
      <c r="F26" s="300"/>
      <c r="G26" s="300"/>
      <c r="H26" s="300"/>
      <c r="I26" s="300"/>
      <c r="J26" s="302"/>
      <c r="K26" s="278"/>
      <c r="L26" s="300" t="str">
        <f>大会参加申込み書【印刷用】!L35&amp;""</f>
        <v xml:space="preserve"> </v>
      </c>
      <c r="M26" s="300"/>
      <c r="N26" s="300"/>
      <c r="O26" s="300"/>
      <c r="P26" s="300"/>
      <c r="Q26" s="300"/>
      <c r="R26" s="301"/>
    </row>
    <row r="27" spans="1:18" ht="15.75" customHeight="1" x14ac:dyDescent="0.15">
      <c r="A27" s="276" t="s">
        <v>11</v>
      </c>
      <c r="B27" s="278" t="str">
        <f>大会参加申込み書【印刷用】!C36&amp;""</f>
        <v/>
      </c>
      <c r="C27" s="280" t="str">
        <f>大会参加申込み書【印刷用】!D36&amp;""</f>
        <v xml:space="preserve"> </v>
      </c>
      <c r="D27" s="280"/>
      <c r="E27" s="280"/>
      <c r="F27" s="280"/>
      <c r="G27" s="280"/>
      <c r="H27" s="280"/>
      <c r="I27" s="280"/>
      <c r="J27" s="302" t="s">
        <v>11</v>
      </c>
      <c r="K27" s="278" t="str">
        <f>大会参加申込み書【印刷用】!K36&amp;""</f>
        <v/>
      </c>
      <c r="L27" s="280" t="str">
        <f>大会参加申込み書【印刷用】!L36&amp;""</f>
        <v xml:space="preserve"> </v>
      </c>
      <c r="M27" s="280"/>
      <c r="N27" s="280"/>
      <c r="O27" s="280"/>
      <c r="P27" s="280"/>
      <c r="Q27" s="280"/>
      <c r="R27" s="299"/>
    </row>
    <row r="28" spans="1:18" ht="26.25" customHeight="1" x14ac:dyDescent="0.15">
      <c r="A28" s="276"/>
      <c r="B28" s="278"/>
      <c r="C28" s="300" t="str">
        <f>大会参加申込み書【印刷用】!D37&amp;""</f>
        <v xml:space="preserve"> </v>
      </c>
      <c r="D28" s="300"/>
      <c r="E28" s="300"/>
      <c r="F28" s="300"/>
      <c r="G28" s="300"/>
      <c r="H28" s="300"/>
      <c r="I28" s="300"/>
      <c r="J28" s="302"/>
      <c r="K28" s="278"/>
      <c r="L28" s="300" t="str">
        <f>大会参加申込み書【印刷用】!L37&amp;""</f>
        <v xml:space="preserve"> </v>
      </c>
      <c r="M28" s="300"/>
      <c r="N28" s="300"/>
      <c r="O28" s="300"/>
      <c r="P28" s="300"/>
      <c r="Q28" s="300"/>
      <c r="R28" s="301"/>
    </row>
    <row r="29" spans="1:18" ht="15.75" customHeight="1" x14ac:dyDescent="0.15">
      <c r="A29" s="276" t="s">
        <v>11</v>
      </c>
      <c r="B29" s="278" t="str">
        <f>大会参加申込み書【印刷用】!C38&amp;""</f>
        <v/>
      </c>
      <c r="C29" s="280" t="str">
        <f>大会参加申込み書【印刷用】!D38&amp;""</f>
        <v xml:space="preserve"> </v>
      </c>
      <c r="D29" s="280"/>
      <c r="E29" s="280"/>
      <c r="F29" s="280"/>
      <c r="G29" s="280"/>
      <c r="H29" s="280"/>
      <c r="I29" s="280"/>
      <c r="J29" s="302" t="s">
        <v>11</v>
      </c>
      <c r="K29" s="278" t="str">
        <f>大会参加申込み書【印刷用】!K38&amp;""</f>
        <v/>
      </c>
      <c r="L29" s="280" t="str">
        <f>大会参加申込み書【印刷用】!L38&amp;""</f>
        <v xml:space="preserve"> </v>
      </c>
      <c r="M29" s="280"/>
      <c r="N29" s="280"/>
      <c r="O29" s="280"/>
      <c r="P29" s="280"/>
      <c r="Q29" s="280"/>
      <c r="R29" s="299"/>
    </row>
    <row r="30" spans="1:18" ht="26.25" customHeight="1" x14ac:dyDescent="0.15">
      <c r="A30" s="276"/>
      <c r="B30" s="278"/>
      <c r="C30" s="300" t="str">
        <f>大会参加申込み書【印刷用】!D39&amp;""</f>
        <v xml:space="preserve"> </v>
      </c>
      <c r="D30" s="300"/>
      <c r="E30" s="300"/>
      <c r="F30" s="300"/>
      <c r="G30" s="300"/>
      <c r="H30" s="300"/>
      <c r="I30" s="300"/>
      <c r="J30" s="302"/>
      <c r="K30" s="278"/>
      <c r="L30" s="300" t="str">
        <f>大会参加申込み書【印刷用】!L39&amp;""</f>
        <v xml:space="preserve"> </v>
      </c>
      <c r="M30" s="300"/>
      <c r="N30" s="300"/>
      <c r="O30" s="300"/>
      <c r="P30" s="300"/>
      <c r="Q30" s="300"/>
      <c r="R30" s="301"/>
    </row>
    <row r="31" spans="1:18" ht="15.75" customHeight="1" x14ac:dyDescent="0.15">
      <c r="A31" s="276" t="s">
        <v>11</v>
      </c>
      <c r="B31" s="278" t="str">
        <f>大会参加申込み書【印刷用】!C40&amp;""</f>
        <v/>
      </c>
      <c r="C31" s="280" t="str">
        <f>大会参加申込み書【印刷用】!D40&amp;""</f>
        <v xml:space="preserve"> </v>
      </c>
      <c r="D31" s="280"/>
      <c r="E31" s="280"/>
      <c r="F31" s="280"/>
      <c r="G31" s="280"/>
      <c r="H31" s="280"/>
      <c r="I31" s="280"/>
      <c r="J31" s="302" t="s">
        <v>11</v>
      </c>
      <c r="K31" s="278" t="str">
        <f>大会参加申込み書【印刷用】!K40&amp;""</f>
        <v/>
      </c>
      <c r="L31" s="280" t="str">
        <f>大会参加申込み書【印刷用】!L40&amp;""</f>
        <v xml:space="preserve"> </v>
      </c>
      <c r="M31" s="280"/>
      <c r="N31" s="280"/>
      <c r="O31" s="280"/>
      <c r="P31" s="280"/>
      <c r="Q31" s="280"/>
      <c r="R31" s="299"/>
    </row>
    <row r="32" spans="1:18" ht="26.25" customHeight="1" x14ac:dyDescent="0.15">
      <c r="A32" s="276"/>
      <c r="B32" s="278"/>
      <c r="C32" s="300" t="str">
        <f>大会参加申込み書【印刷用】!D41&amp;""</f>
        <v xml:space="preserve"> </v>
      </c>
      <c r="D32" s="300"/>
      <c r="E32" s="300"/>
      <c r="F32" s="300"/>
      <c r="G32" s="300"/>
      <c r="H32" s="300"/>
      <c r="I32" s="300"/>
      <c r="J32" s="302"/>
      <c r="K32" s="278"/>
      <c r="L32" s="300" t="str">
        <f>大会参加申込み書【印刷用】!L41&amp;""</f>
        <v xml:space="preserve"> </v>
      </c>
      <c r="M32" s="300"/>
      <c r="N32" s="300"/>
      <c r="O32" s="300"/>
      <c r="P32" s="300"/>
      <c r="Q32" s="300"/>
      <c r="R32" s="301"/>
    </row>
    <row r="33" spans="1:18" ht="15.75" customHeight="1" x14ac:dyDescent="0.15">
      <c r="A33" s="276" t="s">
        <v>11</v>
      </c>
      <c r="B33" s="278" t="str">
        <f>大会参加申込み書【印刷用】!C42&amp;""</f>
        <v/>
      </c>
      <c r="C33" s="280" t="str">
        <f>大会参加申込み書【印刷用】!D42&amp;""</f>
        <v xml:space="preserve"> </v>
      </c>
      <c r="D33" s="280"/>
      <c r="E33" s="280"/>
      <c r="F33" s="280"/>
      <c r="G33" s="280"/>
      <c r="H33" s="280"/>
      <c r="I33" s="280"/>
      <c r="J33" s="302" t="s">
        <v>11</v>
      </c>
      <c r="K33" s="278" t="str">
        <f>大会参加申込み書【印刷用】!K42&amp;""</f>
        <v/>
      </c>
      <c r="L33" s="280" t="str">
        <f>大会参加申込み書【印刷用】!L42&amp;""</f>
        <v xml:space="preserve"> </v>
      </c>
      <c r="M33" s="280"/>
      <c r="N33" s="280"/>
      <c r="O33" s="280"/>
      <c r="P33" s="280"/>
      <c r="Q33" s="280"/>
      <c r="R33" s="299"/>
    </row>
    <row r="34" spans="1:18" ht="26.25" customHeight="1" x14ac:dyDescent="0.15">
      <c r="A34" s="276"/>
      <c r="B34" s="278"/>
      <c r="C34" s="300" t="str">
        <f>大会参加申込み書【印刷用】!D43&amp;""</f>
        <v xml:space="preserve"> </v>
      </c>
      <c r="D34" s="300"/>
      <c r="E34" s="300"/>
      <c r="F34" s="300"/>
      <c r="G34" s="300"/>
      <c r="H34" s="300"/>
      <c r="I34" s="300"/>
      <c r="J34" s="302"/>
      <c r="K34" s="278"/>
      <c r="L34" s="300" t="str">
        <f>大会参加申込み書【印刷用】!L43&amp;""</f>
        <v xml:space="preserve"> </v>
      </c>
      <c r="M34" s="300"/>
      <c r="N34" s="300"/>
      <c r="O34" s="300"/>
      <c r="P34" s="300"/>
      <c r="Q34" s="300"/>
      <c r="R34" s="301"/>
    </row>
    <row r="35" spans="1:18" ht="15.75" customHeight="1" x14ac:dyDescent="0.15">
      <c r="A35" s="276" t="s">
        <v>11</v>
      </c>
      <c r="B35" s="278" t="str">
        <f>大会参加申込み書【印刷用】!C44&amp;""</f>
        <v/>
      </c>
      <c r="C35" s="280" t="str">
        <f>大会参加申込み書【印刷用】!D44&amp;""</f>
        <v xml:space="preserve"> </v>
      </c>
      <c r="D35" s="280"/>
      <c r="E35" s="280"/>
      <c r="F35" s="280"/>
      <c r="G35" s="280"/>
      <c r="H35" s="280"/>
      <c r="I35" s="280"/>
      <c r="J35" s="302" t="s">
        <v>11</v>
      </c>
      <c r="K35" s="278" t="str">
        <f>大会参加申込み書【印刷用】!K44&amp;""</f>
        <v/>
      </c>
      <c r="L35" s="280" t="str">
        <f>大会参加申込み書【印刷用】!L44&amp;""</f>
        <v xml:space="preserve"> </v>
      </c>
      <c r="M35" s="280"/>
      <c r="N35" s="280"/>
      <c r="O35" s="280"/>
      <c r="P35" s="280"/>
      <c r="Q35" s="280"/>
      <c r="R35" s="299"/>
    </row>
    <row r="36" spans="1:18" ht="26.25" customHeight="1" x14ac:dyDescent="0.15">
      <c r="A36" s="276"/>
      <c r="B36" s="278"/>
      <c r="C36" s="300" t="str">
        <f>大会参加申込み書【印刷用】!D45&amp;""</f>
        <v xml:space="preserve"> </v>
      </c>
      <c r="D36" s="300"/>
      <c r="E36" s="300"/>
      <c r="F36" s="300"/>
      <c r="G36" s="300"/>
      <c r="H36" s="300"/>
      <c r="I36" s="300"/>
      <c r="J36" s="302"/>
      <c r="K36" s="278"/>
      <c r="L36" s="300" t="str">
        <f>大会参加申込み書【印刷用】!L45&amp;""</f>
        <v xml:space="preserve"> </v>
      </c>
      <c r="M36" s="300"/>
      <c r="N36" s="300"/>
      <c r="O36" s="300"/>
      <c r="P36" s="300"/>
      <c r="Q36" s="300"/>
      <c r="R36" s="301"/>
    </row>
    <row r="37" spans="1:18" ht="15.75" customHeight="1" x14ac:dyDescent="0.15">
      <c r="A37" s="276" t="s">
        <v>11</v>
      </c>
      <c r="B37" s="278" t="str">
        <f>大会参加申込み書【印刷用】!C46&amp;""</f>
        <v/>
      </c>
      <c r="C37" s="280" t="str">
        <f>大会参加申込み書【印刷用】!D46&amp;""</f>
        <v xml:space="preserve"> </v>
      </c>
      <c r="D37" s="280"/>
      <c r="E37" s="280"/>
      <c r="F37" s="280"/>
      <c r="G37" s="280"/>
      <c r="H37" s="280"/>
      <c r="I37" s="280"/>
      <c r="J37" s="302" t="s">
        <v>11</v>
      </c>
      <c r="K37" s="278" t="str">
        <f>大会参加申込み書【印刷用】!K46&amp;""</f>
        <v/>
      </c>
      <c r="L37" s="280" t="str">
        <f>大会参加申込み書【印刷用】!L46&amp;""</f>
        <v xml:space="preserve"> </v>
      </c>
      <c r="M37" s="280"/>
      <c r="N37" s="280"/>
      <c r="O37" s="280"/>
      <c r="P37" s="280"/>
      <c r="Q37" s="280"/>
      <c r="R37" s="299"/>
    </row>
    <row r="38" spans="1:18" ht="26.25" customHeight="1" x14ac:dyDescent="0.15">
      <c r="A38" s="276"/>
      <c r="B38" s="278"/>
      <c r="C38" s="300" t="str">
        <f>大会参加申込み書【印刷用】!D47&amp;""</f>
        <v xml:space="preserve"> </v>
      </c>
      <c r="D38" s="300"/>
      <c r="E38" s="300"/>
      <c r="F38" s="300"/>
      <c r="G38" s="300"/>
      <c r="H38" s="300"/>
      <c r="I38" s="300"/>
      <c r="J38" s="302"/>
      <c r="K38" s="278"/>
      <c r="L38" s="300" t="str">
        <f>大会参加申込み書【印刷用】!L47&amp;""</f>
        <v xml:space="preserve"> </v>
      </c>
      <c r="M38" s="300"/>
      <c r="N38" s="300"/>
      <c r="O38" s="300"/>
      <c r="P38" s="300"/>
      <c r="Q38" s="300"/>
      <c r="R38" s="301"/>
    </row>
    <row r="39" spans="1:18" ht="15" customHeight="1" x14ac:dyDescent="0.15">
      <c r="A39" s="276" t="s">
        <v>11</v>
      </c>
      <c r="B39" s="278" t="str">
        <f>大会参加申込み書【印刷用】!C48&amp;""</f>
        <v/>
      </c>
      <c r="C39" s="280" t="str">
        <f>大会参加申込み書【印刷用】!D48&amp;""</f>
        <v xml:space="preserve"> </v>
      </c>
      <c r="D39" s="280"/>
      <c r="E39" s="280"/>
      <c r="F39" s="280"/>
      <c r="G39" s="280"/>
      <c r="H39" s="280"/>
      <c r="I39" s="280"/>
      <c r="J39" s="302" t="s">
        <v>11</v>
      </c>
      <c r="K39" s="278" t="str">
        <f>大会参加申込み書【印刷用】!K48&amp;""</f>
        <v/>
      </c>
      <c r="L39" s="280" t="str">
        <f>大会参加申込み書【印刷用】!L48&amp;""</f>
        <v xml:space="preserve"> </v>
      </c>
      <c r="M39" s="280"/>
      <c r="N39" s="280"/>
      <c r="O39" s="280"/>
      <c r="P39" s="280"/>
      <c r="Q39" s="280"/>
      <c r="R39" s="299"/>
    </row>
    <row r="40" spans="1:18" ht="26.25" customHeight="1" x14ac:dyDescent="0.15">
      <c r="A40" s="276"/>
      <c r="B40" s="278"/>
      <c r="C40" s="300" t="str">
        <f>大会参加申込み書【印刷用】!D49&amp;""</f>
        <v xml:space="preserve"> </v>
      </c>
      <c r="D40" s="300"/>
      <c r="E40" s="300"/>
      <c r="F40" s="300"/>
      <c r="G40" s="300"/>
      <c r="H40" s="300"/>
      <c r="I40" s="300"/>
      <c r="J40" s="302"/>
      <c r="K40" s="278"/>
      <c r="L40" s="300" t="str">
        <f>大会参加申込み書【印刷用】!L49&amp;""</f>
        <v xml:space="preserve"> </v>
      </c>
      <c r="M40" s="300"/>
      <c r="N40" s="300"/>
      <c r="O40" s="300"/>
      <c r="P40" s="300"/>
      <c r="Q40" s="300"/>
      <c r="R40" s="301"/>
    </row>
    <row r="41" spans="1:18" ht="15" customHeight="1" x14ac:dyDescent="0.15">
      <c r="A41" s="276" t="s">
        <v>11</v>
      </c>
      <c r="B41" s="278" t="str">
        <f>大会参加申込み書【印刷用】!C50&amp;""</f>
        <v/>
      </c>
      <c r="C41" s="280" t="str">
        <f>大会参加申込み書【印刷用】!D50&amp;""</f>
        <v xml:space="preserve"> </v>
      </c>
      <c r="D41" s="280"/>
      <c r="E41" s="280"/>
      <c r="F41" s="280"/>
      <c r="G41" s="280"/>
      <c r="H41" s="280"/>
      <c r="I41" s="280"/>
      <c r="J41" s="281" t="s">
        <v>97</v>
      </c>
      <c r="K41" s="282"/>
      <c r="L41" s="293" t="str">
        <f>大会参加申込み書【印刷用】!L50&amp;""</f>
        <v/>
      </c>
      <c r="M41" s="294"/>
      <c r="N41" s="294"/>
      <c r="O41" s="295"/>
      <c r="P41" s="285" t="s">
        <v>53</v>
      </c>
      <c r="Q41" s="286"/>
      <c r="R41" s="287"/>
    </row>
    <row r="42" spans="1:18" ht="26.25" customHeight="1" x14ac:dyDescent="0.15">
      <c r="A42" s="277"/>
      <c r="B42" s="279"/>
      <c r="C42" s="288" t="str">
        <f>大会参加申込み書【印刷用】!D51&amp;""</f>
        <v xml:space="preserve"> </v>
      </c>
      <c r="D42" s="288"/>
      <c r="E42" s="288"/>
      <c r="F42" s="288"/>
      <c r="G42" s="288"/>
      <c r="H42" s="288"/>
      <c r="I42" s="288"/>
      <c r="J42" s="283"/>
      <c r="K42" s="284"/>
      <c r="L42" s="296" t="str">
        <f>大会参加申込み書【印刷用】!L51&amp;""</f>
        <v/>
      </c>
      <c r="M42" s="297"/>
      <c r="N42" s="297"/>
      <c r="O42" s="298"/>
      <c r="P42" s="289" t="str">
        <f>大会参加申込み書【印刷用】!P51&amp;""</f>
        <v/>
      </c>
      <c r="Q42" s="290"/>
      <c r="R42" s="291"/>
    </row>
    <row r="43" spans="1:18" ht="22.5" customHeight="1" x14ac:dyDescent="0.15">
      <c r="I43" s="292"/>
      <c r="J43" s="292"/>
      <c r="K43" s="292"/>
      <c r="L43" s="292"/>
      <c r="M43" s="292"/>
      <c r="N43" s="292"/>
      <c r="O43" s="292"/>
    </row>
  </sheetData>
  <sheetProtection algorithmName="SHA-512" hashValue="6CkO47Q7ajhE/JI4qyau1sG+HovRxoqVfEhB3Y4zUQ4xjhU1vTamhwND00CKet4fBReSCUUsCFAUSoJTzslOxg==" saltValue="0HPtKe5jXF2+lZCo5hV3pQ==" spinCount="100000" sheet="1" formatCells="0" formatColumns="0" formatRows="0" insertColumns="0" deleteColumns="0" deleteRows="0"/>
  <mergeCells count="152">
    <mergeCell ref="B15:B16"/>
    <mergeCell ref="B17:B18"/>
    <mergeCell ref="B19:B20"/>
    <mergeCell ref="B21:B22"/>
    <mergeCell ref="B23:B24"/>
    <mergeCell ref="B25:B26"/>
    <mergeCell ref="B27:B28"/>
    <mergeCell ref="J37:J38"/>
    <mergeCell ref="J29:J30"/>
    <mergeCell ref="B29:B30"/>
    <mergeCell ref="B31:B32"/>
    <mergeCell ref="B33:B34"/>
    <mergeCell ref="B35:B36"/>
    <mergeCell ref="B37:B38"/>
    <mergeCell ref="C15:I15"/>
    <mergeCell ref="K15:K16"/>
    <mergeCell ref="L15:R15"/>
    <mergeCell ref="C16:I16"/>
    <mergeCell ref="L16:R16"/>
    <mergeCell ref="J23:J24"/>
    <mergeCell ref="J19:J20"/>
    <mergeCell ref="J21:J22"/>
    <mergeCell ref="J35:J36"/>
    <mergeCell ref="J25:J26"/>
    <mergeCell ref="J27:J28"/>
    <mergeCell ref="J31:J32"/>
    <mergeCell ref="J33:J34"/>
    <mergeCell ref="C2:P2"/>
    <mergeCell ref="A1:R1"/>
    <mergeCell ref="A8:B8"/>
    <mergeCell ref="C8:F9"/>
    <mergeCell ref="G8:H8"/>
    <mergeCell ref="I8:L9"/>
    <mergeCell ref="M8:N8"/>
    <mergeCell ref="O8:R9"/>
    <mergeCell ref="A9:B9"/>
    <mergeCell ref="G9:H9"/>
    <mergeCell ref="M9:N9"/>
    <mergeCell ref="A5:B5"/>
    <mergeCell ref="C5:L5"/>
    <mergeCell ref="M5:N6"/>
    <mergeCell ref="O5:R6"/>
    <mergeCell ref="A6:B6"/>
    <mergeCell ref="C6:L6"/>
    <mergeCell ref="A7:B7"/>
    <mergeCell ref="C7:F7"/>
    <mergeCell ref="G7:H7"/>
    <mergeCell ref="I7:L7"/>
    <mergeCell ref="M7:N7"/>
    <mergeCell ref="O7:R7"/>
    <mergeCell ref="A10:B11"/>
    <mergeCell ref="C10:F11"/>
    <mergeCell ref="G10:H10"/>
    <mergeCell ref="I10:L10"/>
    <mergeCell ref="M10:N11"/>
    <mergeCell ref="O10:R11"/>
    <mergeCell ref="G11:H11"/>
    <mergeCell ref="I11:L11"/>
    <mergeCell ref="A12:B13"/>
    <mergeCell ref="C12:F13"/>
    <mergeCell ref="G12:H12"/>
    <mergeCell ref="I12:L12"/>
    <mergeCell ref="M12:N13"/>
    <mergeCell ref="O12:R13"/>
    <mergeCell ref="G13:H13"/>
    <mergeCell ref="I13:L13"/>
    <mergeCell ref="A17:A18"/>
    <mergeCell ref="C17:I17"/>
    <mergeCell ref="K17:K18"/>
    <mergeCell ref="L17:R17"/>
    <mergeCell ref="C18:I18"/>
    <mergeCell ref="L18:R18"/>
    <mergeCell ref="A19:A20"/>
    <mergeCell ref="C19:I19"/>
    <mergeCell ref="K19:K20"/>
    <mergeCell ref="L19:R19"/>
    <mergeCell ref="C20:I20"/>
    <mergeCell ref="L20:R20"/>
    <mergeCell ref="J17:J18"/>
    <mergeCell ref="A21:A22"/>
    <mergeCell ref="C21:I21"/>
    <mergeCell ref="K21:K22"/>
    <mergeCell ref="L21:R21"/>
    <mergeCell ref="C22:I22"/>
    <mergeCell ref="L22:R22"/>
    <mergeCell ref="A23:A24"/>
    <mergeCell ref="C23:I23"/>
    <mergeCell ref="K23:K24"/>
    <mergeCell ref="L23:R23"/>
    <mergeCell ref="C24:I24"/>
    <mergeCell ref="L24:R24"/>
    <mergeCell ref="A25:A26"/>
    <mergeCell ref="C25:I25"/>
    <mergeCell ref="K25:K26"/>
    <mergeCell ref="L25:R25"/>
    <mergeCell ref="C26:I26"/>
    <mergeCell ref="L26:R26"/>
    <mergeCell ref="A27:A28"/>
    <mergeCell ref="C27:I27"/>
    <mergeCell ref="K27:K28"/>
    <mergeCell ref="L27:R27"/>
    <mergeCell ref="C28:I28"/>
    <mergeCell ref="L28:R28"/>
    <mergeCell ref="A29:A30"/>
    <mergeCell ref="C29:I29"/>
    <mergeCell ref="K29:K30"/>
    <mergeCell ref="L29:R29"/>
    <mergeCell ref="C30:I30"/>
    <mergeCell ref="L30:R30"/>
    <mergeCell ref="A31:A32"/>
    <mergeCell ref="C31:I31"/>
    <mergeCell ref="K31:K32"/>
    <mergeCell ref="L31:R31"/>
    <mergeCell ref="C32:I32"/>
    <mergeCell ref="L32:R32"/>
    <mergeCell ref="A33:A34"/>
    <mergeCell ref="C33:I33"/>
    <mergeCell ref="K33:K34"/>
    <mergeCell ref="L33:R33"/>
    <mergeCell ref="C34:I34"/>
    <mergeCell ref="L34:R34"/>
    <mergeCell ref="A35:A36"/>
    <mergeCell ref="C35:I35"/>
    <mergeCell ref="K35:K36"/>
    <mergeCell ref="L35:R35"/>
    <mergeCell ref="C36:I36"/>
    <mergeCell ref="L36:R36"/>
    <mergeCell ref="A37:A38"/>
    <mergeCell ref="C37:I37"/>
    <mergeCell ref="K37:K38"/>
    <mergeCell ref="L37:R37"/>
    <mergeCell ref="C38:I38"/>
    <mergeCell ref="L38:R38"/>
    <mergeCell ref="A39:A40"/>
    <mergeCell ref="C39:I39"/>
    <mergeCell ref="J39:J40"/>
    <mergeCell ref="K39:K40"/>
    <mergeCell ref="L39:R39"/>
    <mergeCell ref="C40:I40"/>
    <mergeCell ref="L40:R40"/>
    <mergeCell ref="B39:B40"/>
    <mergeCell ref="A41:A42"/>
    <mergeCell ref="B41:B42"/>
    <mergeCell ref="C41:I41"/>
    <mergeCell ref="J41:K42"/>
    <mergeCell ref="P41:R41"/>
    <mergeCell ref="C42:I42"/>
    <mergeCell ref="P42:R42"/>
    <mergeCell ref="I43:J43"/>
    <mergeCell ref="K43:O43"/>
    <mergeCell ref="L41:O41"/>
    <mergeCell ref="L42:O42"/>
  </mergeCells>
  <phoneticPr fontId="2"/>
  <printOptions horizontalCentered="1" verticalCentered="1"/>
  <pageMargins left="0.62992125984251968" right="0.59055118110236227" top="0.31496062992125984" bottom="0.23622047244094491" header="0.39370078740157483" footer="0.3937007874015748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/>
  </sheetViews>
  <sheetFormatPr defaultColWidth="9.625" defaultRowHeight="14.25" x14ac:dyDescent="0.15"/>
  <cols>
    <col min="1" max="1" width="9.25" style="52" customWidth="1"/>
    <col min="2" max="2" width="11.875" style="52" bestFit="1" customWidth="1"/>
    <col min="3" max="3" width="9.625" style="52"/>
    <col min="4" max="5" width="17.75" style="52" customWidth="1"/>
    <col min="6" max="8" width="14.5" style="52" customWidth="1"/>
    <col min="9" max="16384" width="9.625" style="51"/>
  </cols>
  <sheetData>
    <row r="1" spans="1:8" x14ac:dyDescent="0.15">
      <c r="A1" s="51" t="s">
        <v>99</v>
      </c>
      <c r="B1" s="51" t="s">
        <v>100</v>
      </c>
      <c r="C1" s="51" t="s">
        <v>101</v>
      </c>
      <c r="D1" s="51" t="s">
        <v>102</v>
      </c>
      <c r="E1" s="51" t="s">
        <v>103</v>
      </c>
      <c r="F1" s="51" t="s">
        <v>104</v>
      </c>
      <c r="G1" s="51" t="s">
        <v>105</v>
      </c>
      <c r="H1" s="51" t="s">
        <v>106</v>
      </c>
    </row>
    <row r="2" spans="1:8" x14ac:dyDescent="0.15">
      <c r="B2" s="52">
        <v>0</v>
      </c>
      <c r="C2" s="52">
        <f>入力シート!C39</f>
        <v>10</v>
      </c>
      <c r="D2" s="53" t="str">
        <f>入力シート!K39</f>
        <v xml:space="preserve"> </v>
      </c>
      <c r="E2" s="53" t="str">
        <f>PHONETIC(入力シート!F39)&amp;" "&amp;PHONETIC(入力シート!G39)</f>
        <v xml:space="preserve"> </v>
      </c>
    </row>
    <row r="3" spans="1:8" x14ac:dyDescent="0.15">
      <c r="B3" s="52">
        <v>0</v>
      </c>
      <c r="C3" s="52">
        <f>入力シート!C41</f>
        <v>0</v>
      </c>
      <c r="D3" s="53" t="str">
        <f>入力シート!K41</f>
        <v xml:space="preserve"> </v>
      </c>
      <c r="E3" s="53" t="str">
        <f>PHONETIC(入力シート!F41)&amp;" "&amp;PHONETIC(入力シート!G41)</f>
        <v xml:space="preserve"> </v>
      </c>
    </row>
    <row r="4" spans="1:8" x14ac:dyDescent="0.15">
      <c r="B4" s="52">
        <v>0</v>
      </c>
      <c r="C4" s="52">
        <f>入力シート!C43</f>
        <v>0</v>
      </c>
      <c r="D4" s="53" t="str">
        <f>入力シート!K43</f>
        <v xml:space="preserve"> </v>
      </c>
      <c r="E4" s="53" t="str">
        <f>PHONETIC(入力シート!F43)&amp;" "&amp;PHONETIC(入力シート!G43)</f>
        <v xml:space="preserve"> </v>
      </c>
    </row>
    <row r="5" spans="1:8" x14ac:dyDescent="0.15">
      <c r="B5" s="52">
        <v>0</v>
      </c>
      <c r="C5" s="52">
        <f>入力シート!C45</f>
        <v>0</v>
      </c>
      <c r="D5" s="53" t="str">
        <f>入力シート!K45</f>
        <v xml:space="preserve"> </v>
      </c>
      <c r="E5" s="53" t="str">
        <f>PHONETIC(入力シート!F45)&amp;" "&amp;PHONETIC(入力シート!G45)</f>
        <v xml:space="preserve"> </v>
      </c>
    </row>
    <row r="6" spans="1:8" x14ac:dyDescent="0.15">
      <c r="B6" s="52">
        <v>0</v>
      </c>
      <c r="C6" s="52">
        <f>入力シート!C47</f>
        <v>0</v>
      </c>
      <c r="D6" s="53" t="str">
        <f>入力シート!K47</f>
        <v xml:space="preserve"> </v>
      </c>
      <c r="E6" s="53" t="str">
        <f>PHONETIC(入力シート!F47)&amp;" "&amp;PHONETIC(入力シート!G47)</f>
        <v xml:space="preserve"> </v>
      </c>
    </row>
    <row r="7" spans="1:8" x14ac:dyDescent="0.15">
      <c r="B7" s="52">
        <v>0</v>
      </c>
      <c r="C7" s="52">
        <f>入力シート!C49</f>
        <v>0</v>
      </c>
      <c r="D7" s="53" t="str">
        <f>入力シート!K49</f>
        <v xml:space="preserve"> </v>
      </c>
      <c r="E7" s="53" t="str">
        <f>PHONETIC(入力シート!F49)&amp;" "&amp;PHONETIC(入力シート!G49)</f>
        <v xml:space="preserve"> </v>
      </c>
    </row>
    <row r="8" spans="1:8" x14ac:dyDescent="0.15">
      <c r="B8" s="52">
        <v>0</v>
      </c>
      <c r="C8" s="52">
        <f>入力シート!C51</f>
        <v>0</v>
      </c>
      <c r="D8" s="53" t="str">
        <f>入力シート!K51</f>
        <v xml:space="preserve"> </v>
      </c>
      <c r="E8" s="53" t="str">
        <f>PHONETIC(入力シート!F51)&amp;" "&amp;PHONETIC(入力シート!G51)</f>
        <v xml:space="preserve"> </v>
      </c>
    </row>
    <row r="9" spans="1:8" x14ac:dyDescent="0.15">
      <c r="B9" s="52">
        <v>0</v>
      </c>
      <c r="C9" s="52">
        <f>入力シート!C53</f>
        <v>0</v>
      </c>
      <c r="D9" s="53" t="str">
        <f>入力シート!K53</f>
        <v xml:space="preserve"> </v>
      </c>
      <c r="E9" s="53" t="str">
        <f>PHONETIC(入力シート!F53)&amp;" "&amp;PHONETIC(入力シート!G53)</f>
        <v xml:space="preserve"> </v>
      </c>
    </row>
    <row r="10" spans="1:8" x14ac:dyDescent="0.15">
      <c r="B10" s="52">
        <v>0</v>
      </c>
      <c r="C10" s="52">
        <f>入力シート!C55</f>
        <v>0</v>
      </c>
      <c r="D10" s="53" t="str">
        <f>入力シート!K55</f>
        <v xml:space="preserve"> </v>
      </c>
      <c r="E10" s="53" t="str">
        <f>PHONETIC(入力シート!F55)&amp;" "&amp;PHONETIC(入力シート!G55)</f>
        <v xml:space="preserve"> </v>
      </c>
    </row>
    <row r="11" spans="1:8" x14ac:dyDescent="0.15">
      <c r="B11" s="52">
        <v>0</v>
      </c>
      <c r="C11" s="52">
        <f>入力シート!C57</f>
        <v>0</v>
      </c>
      <c r="D11" s="53" t="str">
        <f>入力シート!K57</f>
        <v xml:space="preserve"> </v>
      </c>
      <c r="E11" s="53" t="str">
        <f>PHONETIC(入力シート!F57)&amp;" "&amp;PHONETIC(入力シート!G57)</f>
        <v xml:space="preserve"> </v>
      </c>
    </row>
    <row r="12" spans="1:8" x14ac:dyDescent="0.15">
      <c r="B12" s="52">
        <v>0</v>
      </c>
      <c r="C12" s="52">
        <f>入力シート!C59</f>
        <v>0</v>
      </c>
      <c r="D12" s="53" t="str">
        <f>入力シート!K59</f>
        <v xml:space="preserve"> </v>
      </c>
      <c r="E12" s="53" t="str">
        <f>PHONETIC(入力シート!F59)&amp;" "&amp;PHONETIC(入力シート!G59)</f>
        <v xml:space="preserve"> </v>
      </c>
    </row>
    <row r="13" spans="1:8" x14ac:dyDescent="0.15">
      <c r="B13" s="52">
        <v>0</v>
      </c>
      <c r="C13" s="52">
        <f>入力シート!C61</f>
        <v>0</v>
      </c>
      <c r="D13" s="53" t="str">
        <f>入力シート!K61</f>
        <v xml:space="preserve"> </v>
      </c>
      <c r="E13" s="53" t="str">
        <f>PHONETIC(入力シート!F61)&amp;" "&amp;PHONETIC(入力シート!G61)</f>
        <v xml:space="preserve"> </v>
      </c>
    </row>
    <row r="14" spans="1:8" x14ac:dyDescent="0.15">
      <c r="B14" s="52">
        <v>0</v>
      </c>
      <c r="C14" s="52">
        <f>入力シート!C63</f>
        <v>0</v>
      </c>
      <c r="D14" s="53" t="str">
        <f>入力シート!K63</f>
        <v xml:space="preserve"> </v>
      </c>
      <c r="E14" s="53" t="str">
        <f>PHONETIC(入力シート!F63)&amp;" "&amp;PHONETIC(入力シート!G63)</f>
        <v xml:space="preserve"> </v>
      </c>
    </row>
    <row r="15" spans="1:8" x14ac:dyDescent="0.15">
      <c r="B15" s="52">
        <v>0</v>
      </c>
      <c r="C15" s="52">
        <f>入力シート!C65</f>
        <v>0</v>
      </c>
      <c r="D15" s="53" t="str">
        <f>入力シート!K65</f>
        <v xml:space="preserve"> </v>
      </c>
      <c r="E15" s="53" t="str">
        <f>PHONETIC(入力シート!F65)&amp;" "&amp;PHONETIC(入力シート!G65)</f>
        <v xml:space="preserve"> </v>
      </c>
    </row>
    <row r="16" spans="1:8" x14ac:dyDescent="0.15">
      <c r="B16" s="52">
        <v>0</v>
      </c>
      <c r="C16" s="52">
        <f>入力シート!C67</f>
        <v>0</v>
      </c>
      <c r="D16" s="53" t="str">
        <f>入力シート!K67</f>
        <v xml:space="preserve"> </v>
      </c>
      <c r="E16" s="53" t="str">
        <f>PHONETIC(入力シート!F67)&amp;" "&amp;PHONETIC(入力シート!G67)</f>
        <v xml:space="preserve"> </v>
      </c>
    </row>
    <row r="17" spans="2:5" x14ac:dyDescent="0.15">
      <c r="B17" s="52">
        <v>0</v>
      </c>
      <c r="C17" s="52">
        <f>入力シート!C69</f>
        <v>0</v>
      </c>
      <c r="D17" s="53" t="str">
        <f>入力シート!K69</f>
        <v xml:space="preserve"> </v>
      </c>
      <c r="E17" s="53" t="str">
        <f>PHONETIC(入力シート!F69)&amp;" "&amp;PHONETIC(入力シート!G69)</f>
        <v xml:space="preserve"> </v>
      </c>
    </row>
    <row r="18" spans="2:5" x14ac:dyDescent="0.15">
      <c r="B18" s="52">
        <v>0</v>
      </c>
      <c r="C18" s="52">
        <f>入力シート!C71</f>
        <v>0</v>
      </c>
      <c r="D18" s="53" t="str">
        <f>入力シート!K71</f>
        <v xml:space="preserve"> </v>
      </c>
      <c r="E18" s="53" t="str">
        <f>PHONETIC(入力シート!F71)&amp;" "&amp;PHONETIC(入力シート!G71)</f>
        <v xml:space="preserve"> </v>
      </c>
    </row>
    <row r="19" spans="2:5" x14ac:dyDescent="0.15">
      <c r="B19" s="52">
        <v>0</v>
      </c>
      <c r="C19" s="52">
        <f>入力シート!C73</f>
        <v>0</v>
      </c>
      <c r="D19" s="53" t="str">
        <f>入力シート!K73</f>
        <v xml:space="preserve"> </v>
      </c>
      <c r="E19" s="53" t="str">
        <f>PHONETIC(入力シート!F73)&amp;" "&amp;PHONETIC(入力シート!G73)</f>
        <v xml:space="preserve"> </v>
      </c>
    </row>
    <row r="20" spans="2:5" x14ac:dyDescent="0.15">
      <c r="B20" s="52">
        <v>0</v>
      </c>
      <c r="C20" s="52">
        <f>入力シート!C75</f>
        <v>0</v>
      </c>
      <c r="D20" s="53" t="str">
        <f>入力シート!K75</f>
        <v xml:space="preserve"> </v>
      </c>
      <c r="E20" s="53" t="str">
        <f>PHONETIC(入力シート!F75)&amp;" "&amp;PHONETIC(入力シート!G75)</f>
        <v xml:space="preserve"> </v>
      </c>
    </row>
    <row r="21" spans="2:5" x14ac:dyDescent="0.15">
      <c r="B21" s="52">
        <v>0</v>
      </c>
      <c r="C21" s="52">
        <f>入力シート!C77</f>
        <v>0</v>
      </c>
      <c r="D21" s="53" t="str">
        <f>入力シート!K77</f>
        <v xml:space="preserve"> </v>
      </c>
      <c r="E21" s="53" t="str">
        <f>PHONETIC(入力シート!F77)&amp;" "&amp;PHONETIC(入力シート!G77)</f>
        <v xml:space="preserve"> </v>
      </c>
    </row>
    <row r="22" spans="2:5" x14ac:dyDescent="0.15">
      <c r="B22" s="52">
        <v>0</v>
      </c>
      <c r="C22" s="52">
        <f>入力シート!C79</f>
        <v>0</v>
      </c>
      <c r="D22" s="53" t="str">
        <f>入力シート!K79</f>
        <v xml:space="preserve"> </v>
      </c>
      <c r="E22" s="53" t="str">
        <f>PHONETIC(入力シート!F79)&amp;" "&amp;PHONETIC(入力シート!G79)</f>
        <v xml:space="preserve"> </v>
      </c>
    </row>
    <row r="23" spans="2:5" x14ac:dyDescent="0.15">
      <c r="B23" s="52">
        <v>0</v>
      </c>
      <c r="C23" s="52">
        <f>入力シート!C81</f>
        <v>0</v>
      </c>
      <c r="D23" s="53" t="str">
        <f>入力シート!K81</f>
        <v xml:space="preserve"> </v>
      </c>
      <c r="E23" s="53" t="str">
        <f>PHONETIC(入力シート!F81)&amp;" "&amp;PHONETIC(入力シート!G81)</f>
        <v xml:space="preserve"> </v>
      </c>
    </row>
    <row r="24" spans="2:5" x14ac:dyDescent="0.15">
      <c r="B24" s="52">
        <v>0</v>
      </c>
      <c r="C24" s="52">
        <f>入力シート!C83</f>
        <v>0</v>
      </c>
      <c r="D24" s="53" t="str">
        <f>入力シート!K83</f>
        <v xml:space="preserve"> </v>
      </c>
      <c r="E24" s="53" t="str">
        <f>PHONETIC(入力シート!F83)&amp;" "&amp;PHONETIC(入力シート!G83)</f>
        <v xml:space="preserve"> </v>
      </c>
    </row>
    <row r="25" spans="2:5" x14ac:dyDescent="0.15">
      <c r="B25" s="52">
        <v>0</v>
      </c>
      <c r="C25" s="52">
        <f>入力シート!C85</f>
        <v>0</v>
      </c>
      <c r="D25" s="53" t="str">
        <f>入力シート!K85</f>
        <v xml:space="preserve"> </v>
      </c>
      <c r="E25" s="53" t="str">
        <f>PHONETIC(入力シート!F85)&amp;" "&amp;PHONETIC(入力シート!G85)</f>
        <v xml:space="preserve"> </v>
      </c>
    </row>
    <row r="26" spans="2:5" x14ac:dyDescent="0.15">
      <c r="B26" s="52">
        <v>0</v>
      </c>
      <c r="C26" s="52">
        <f>入力シート!C87</f>
        <v>0</v>
      </c>
      <c r="D26" s="53" t="str">
        <f>入力シート!K87</f>
        <v xml:space="preserve"> </v>
      </c>
      <c r="E26" s="53" t="str">
        <f>PHONETIC(入力シート!F87)&amp;" "&amp;PHONETIC(入力シート!G87)</f>
        <v xml:space="preserve"> </v>
      </c>
    </row>
  </sheetData>
  <sheetProtection algorithmName="SHA-512" hashValue="mtZSpG2wIf1HjTgqmY6iu6JCY2NV54EB4C7K2BAz2GWKqYB7oBSsgHFtyp+sx6IuMGRkbsjTBP4U87uh2bNW4A==" saltValue="dkmrjVKUz0leCfnYBLpNaw==" spinCount="100000"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ソフトボール協会 大阪府</cp:lastModifiedBy>
  <cp:revision>1</cp:revision>
  <cp:lastPrinted>2025-02-18T12:17:58Z</cp:lastPrinted>
  <dcterms:created xsi:type="dcterms:W3CDTF">2003-03-08T03:56:38Z</dcterms:created>
  <dcterms:modified xsi:type="dcterms:W3CDTF">2025-02-24T01:58:03Z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