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大会要項\生涯種別\2025\2025全中大会\ホームページ掲載用\"/>
    </mc:Choice>
  </mc:AlternateContent>
  <xr:revisionPtr revIDLastSave="0" documentId="13_ncr:1_{55816FC8-AC0B-4EB4-B7BB-4DC0E411698D}" xr6:coauthVersionLast="47" xr6:coauthVersionMax="47" xr10:uidLastSave="{00000000-0000-0000-0000-000000000000}"/>
  <workbookProtection workbookAlgorithmName="SHA-512" workbookHashValue="380lVPOswyobGtzfMMZRE3hnAZPMV4yJKv+zkyubKkVEvVmKieKKsET80tEO6OXifJhGtkyUeY8sop2rlCwpaw==" workbookSaltValue="XWWJzf3QXGgXdY3m7b0fGQ==" workbookSpinCount="100000" lockStructure="1"/>
  <bookViews>
    <workbookView xWindow="-120" yWindow="-120" windowWidth="20730" windowHeight="11040" tabRatio="763" xr2:uid="{00000000-000D-0000-FFFF-FFFF00000000}"/>
  </bookViews>
  <sheets>
    <sheet name="参加申込書入力　及び　プログラム名簿　提出依頼" sheetId="38" r:id="rId1"/>
    <sheet name="入力シート" sheetId="34" r:id="rId2"/>
    <sheet name="プログラム用写真貼付" sheetId="40" r:id="rId3"/>
    <sheet name="申込書印刷" sheetId="35" r:id="rId4"/>
    <sheet name="プログラム名簿原稿" sheetId="36" r:id="rId5"/>
    <sheet name="代表者等" sheetId="41" state="hidden" r:id="rId6"/>
    <sheet name="選手" sheetId="23" state="hidden" r:id="rId7"/>
    <sheet name="リスト" sheetId="39" state="hidden" r:id="rId8"/>
  </sheets>
  <definedNames>
    <definedName name="_xlnm.Print_Area" localSheetId="4">プログラム名簿原稿!$A$4:$AX$49</definedName>
    <definedName name="_xlnm.Print_Area" localSheetId="2">プログラム用写真貼付!$A$1:$AX$8</definedName>
    <definedName name="_xlnm.Print_Area" localSheetId="0">'参加申込書入力　及び　プログラム名簿　提出依頼'!$A$1:$A$15</definedName>
    <definedName name="_xlnm.Print_Area" localSheetId="3">申込書印刷!$A$1:$V$45</definedName>
    <definedName name="_xlnm.Print_Area" localSheetId="1">入力シート!$A$1:$K$70</definedName>
    <definedName name="学年">リスト!$F$69:$F$71</definedName>
    <definedName name="指導者">リスト!$G$74:$G$76</definedName>
    <definedName name="指導者資格">リスト!$C$50:$C$56</definedName>
    <definedName name="指導者資格２">リスト!$C$50:$D$56</definedName>
    <definedName name="守備位置">リスト!$E$58:$E$68</definedName>
    <definedName name="大会名">リスト!$A$1:$A$2</definedName>
    <definedName name="都道府県">リスト!$B$3:$B$49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40" l="1"/>
  <c r="R10" i="40"/>
  <c r="Q10" i="40"/>
  <c r="P10" i="40"/>
  <c r="O10" i="40"/>
  <c r="N10" i="40"/>
  <c r="M10" i="40"/>
  <c r="L10" i="40"/>
  <c r="K10" i="40"/>
  <c r="J10" i="40"/>
  <c r="I10" i="40"/>
  <c r="H10" i="40"/>
  <c r="G10" i="40"/>
  <c r="M62" i="40" l="1"/>
  <c r="H62" i="40"/>
  <c r="M61" i="40"/>
  <c r="M60" i="40"/>
  <c r="M59" i="40"/>
  <c r="M58" i="40"/>
  <c r="M57" i="40"/>
  <c r="M56" i="40"/>
  <c r="M55" i="40"/>
  <c r="M54" i="40"/>
  <c r="M53" i="40"/>
  <c r="M52" i="40"/>
  <c r="M51" i="40"/>
  <c r="H61" i="40"/>
  <c r="H60" i="40"/>
  <c r="H59" i="40"/>
  <c r="H58" i="40"/>
  <c r="H57" i="40"/>
  <c r="H56" i="40"/>
  <c r="H55" i="40"/>
  <c r="A55" i="40"/>
  <c r="A54" i="40"/>
  <c r="A53" i="40"/>
  <c r="A52" i="40"/>
  <c r="A51" i="40"/>
  <c r="K3" i="41"/>
  <c r="J3" i="41"/>
  <c r="I3" i="41"/>
  <c r="H3" i="41"/>
  <c r="G3" i="41"/>
  <c r="F3" i="41"/>
  <c r="E3" i="41"/>
  <c r="D3" i="41"/>
  <c r="A3" i="41"/>
  <c r="C3" i="41"/>
  <c r="B3" i="41"/>
  <c r="AM5" i="36"/>
  <c r="O6" i="35"/>
  <c r="L3" i="40"/>
  <c r="A49" i="36"/>
  <c r="Q47" i="36" l="1"/>
  <c r="C26" i="23"/>
  <c r="C25" i="23"/>
  <c r="C24" i="23"/>
  <c r="C23" i="23"/>
  <c r="C22" i="23"/>
  <c r="C21" i="23"/>
  <c r="C20" i="23"/>
  <c r="C19" i="23"/>
  <c r="C18" i="23"/>
  <c r="V34" i="35" l="1"/>
  <c r="L34" i="35"/>
  <c r="K34" i="35"/>
  <c r="V33" i="35"/>
  <c r="L33" i="35"/>
  <c r="K33" i="35"/>
  <c r="V32" i="35"/>
  <c r="L32" i="35"/>
  <c r="K32" i="35"/>
  <c r="V31" i="35"/>
  <c r="L31" i="35"/>
  <c r="K31" i="35"/>
  <c r="V30" i="35"/>
  <c r="L30" i="35"/>
  <c r="K30" i="35"/>
  <c r="V29" i="35"/>
  <c r="L29" i="35"/>
  <c r="K29" i="35"/>
  <c r="V28" i="35"/>
  <c r="L28" i="35"/>
  <c r="K28" i="35"/>
  <c r="V27" i="35"/>
  <c r="L27" i="35"/>
  <c r="K27" i="35"/>
  <c r="V26" i="35"/>
  <c r="L26" i="35"/>
  <c r="K26" i="35"/>
  <c r="V25" i="35"/>
  <c r="L25" i="35"/>
  <c r="K25" i="35"/>
  <c r="V24" i="35"/>
  <c r="L24" i="35"/>
  <c r="K24" i="35"/>
  <c r="V23" i="35"/>
  <c r="L23" i="35"/>
  <c r="K23" i="35"/>
  <c r="I35" i="35"/>
  <c r="C35" i="35"/>
  <c r="B35" i="35"/>
  <c r="I34" i="35"/>
  <c r="C34" i="35"/>
  <c r="B34" i="35"/>
  <c r="I33" i="35"/>
  <c r="C33" i="35"/>
  <c r="B33" i="35"/>
  <c r="I32" i="35"/>
  <c r="C32" i="35"/>
  <c r="B32" i="35"/>
  <c r="I31" i="35"/>
  <c r="C31" i="35"/>
  <c r="B31" i="35"/>
  <c r="H8" i="35"/>
  <c r="W7" i="36"/>
  <c r="W10" i="36" l="1"/>
  <c r="W8" i="36"/>
  <c r="E27" i="34"/>
  <c r="E24" i="34"/>
  <c r="AK47" i="36" l="1"/>
  <c r="AA47" i="36"/>
  <c r="AT47" i="36"/>
  <c r="AU42" i="36"/>
  <c r="AD42" i="36"/>
  <c r="AU40" i="36"/>
  <c r="AD40" i="36"/>
  <c r="AU38" i="36"/>
  <c r="AD38" i="36"/>
  <c r="AU36" i="36"/>
  <c r="AD36" i="36"/>
  <c r="AU34" i="36"/>
  <c r="AD34" i="36"/>
  <c r="AU32" i="36"/>
  <c r="AD32" i="36"/>
  <c r="AU30" i="36"/>
  <c r="AD30" i="36"/>
  <c r="AU28" i="36"/>
  <c r="AD28" i="36"/>
  <c r="AU26" i="36"/>
  <c r="AD26" i="36"/>
  <c r="AU24" i="36"/>
  <c r="AD24" i="36"/>
  <c r="AU22" i="36"/>
  <c r="AD22" i="36"/>
  <c r="AU20" i="36"/>
  <c r="AD20" i="36"/>
  <c r="V44" i="36"/>
  <c r="E44" i="36"/>
  <c r="V42" i="36"/>
  <c r="E42" i="36"/>
  <c r="V40" i="36"/>
  <c r="E40" i="36"/>
  <c r="V38" i="36"/>
  <c r="E38" i="36"/>
  <c r="V36" i="36"/>
  <c r="E36" i="36"/>
  <c r="AB42" i="36"/>
  <c r="AB40" i="36"/>
  <c r="AB38" i="36"/>
  <c r="AB36" i="36"/>
  <c r="AB34" i="36"/>
  <c r="AB32" i="36"/>
  <c r="AB30" i="36"/>
  <c r="AB28" i="36"/>
  <c r="AB26" i="36"/>
  <c r="AB24" i="36"/>
  <c r="AB22" i="36"/>
  <c r="AB20" i="36"/>
  <c r="C44" i="36"/>
  <c r="C42" i="36"/>
  <c r="C40" i="36"/>
  <c r="C38" i="36"/>
  <c r="C36" i="36"/>
  <c r="C34" i="36"/>
  <c r="C32" i="36"/>
  <c r="M56" i="34"/>
  <c r="L56" i="34"/>
  <c r="D26" i="23" s="1"/>
  <c r="M55" i="34"/>
  <c r="L55" i="34"/>
  <c r="D25" i="23" s="1"/>
  <c r="M54" i="34"/>
  <c r="L54" i="34"/>
  <c r="D24" i="23" s="1"/>
  <c r="M53" i="34"/>
  <c r="L53" i="34"/>
  <c r="D23" i="23" s="1"/>
  <c r="M52" i="34"/>
  <c r="R30" i="35" s="1"/>
  <c r="L52" i="34"/>
  <c r="D22" i="23" s="1"/>
  <c r="M51" i="34"/>
  <c r="L51" i="34"/>
  <c r="D21" i="23" s="1"/>
  <c r="M50" i="34"/>
  <c r="L50" i="34"/>
  <c r="D20" i="23" s="1"/>
  <c r="M49" i="34"/>
  <c r="L49" i="34"/>
  <c r="D19" i="23" s="1"/>
  <c r="M48" i="34"/>
  <c r="L48" i="34"/>
  <c r="D18" i="23" s="1"/>
  <c r="N53" i="34"/>
  <c r="N54" i="34"/>
  <c r="N48" i="34"/>
  <c r="N52" i="34"/>
  <c r="N49" i="34"/>
  <c r="N51" i="34"/>
  <c r="N56" i="34"/>
  <c r="N55" i="34"/>
  <c r="N50" i="34"/>
  <c r="E21" i="23" l="1"/>
  <c r="E23" i="23"/>
  <c r="E20" i="23"/>
  <c r="E18" i="23"/>
  <c r="E24" i="23"/>
  <c r="E25" i="23"/>
  <c r="E22" i="23"/>
  <c r="E26" i="23"/>
  <c r="E19" i="23"/>
  <c r="AG27" i="36"/>
  <c r="N26" i="35"/>
  <c r="AG35" i="36"/>
  <c r="N30" i="35"/>
  <c r="AG39" i="36"/>
  <c r="N32" i="35"/>
  <c r="AG26" i="36"/>
  <c r="R26" i="35"/>
  <c r="AG38" i="36"/>
  <c r="R32" i="35"/>
  <c r="AG42" i="36"/>
  <c r="R34" i="35"/>
  <c r="AG29" i="36"/>
  <c r="N27" i="35"/>
  <c r="AG33" i="36"/>
  <c r="N29" i="35"/>
  <c r="AG37" i="36"/>
  <c r="N31" i="35"/>
  <c r="AG41" i="36"/>
  <c r="N33" i="35"/>
  <c r="AG34" i="36"/>
  <c r="AG31" i="36"/>
  <c r="N28" i="35"/>
  <c r="AG43" i="36"/>
  <c r="N34" i="35"/>
  <c r="AG30" i="36"/>
  <c r="R28" i="35"/>
  <c r="AG28" i="36"/>
  <c r="R27" i="35"/>
  <c r="AG32" i="36"/>
  <c r="R29" i="35"/>
  <c r="AG36" i="36"/>
  <c r="R31" i="35"/>
  <c r="AG40" i="36"/>
  <c r="R33" i="35"/>
  <c r="G76" i="39"/>
  <c r="G75" i="39"/>
  <c r="G74" i="39"/>
  <c r="G73" i="39"/>
  <c r="G72" i="39"/>
  <c r="A1" i="40" l="1"/>
  <c r="H10" i="35"/>
  <c r="H12" i="35"/>
  <c r="N34" i="34"/>
  <c r="N43" i="34"/>
  <c r="N33" i="34"/>
  <c r="N35" i="34"/>
  <c r="N40" i="34"/>
  <c r="N37" i="34"/>
  <c r="N32" i="34"/>
  <c r="N47" i="34"/>
  <c r="N39" i="34"/>
  <c r="N44" i="34"/>
  <c r="N38" i="34"/>
  <c r="N46" i="34"/>
  <c r="N42" i="34"/>
  <c r="N41" i="34"/>
  <c r="N45" i="34"/>
  <c r="N36" i="34"/>
  <c r="P43" i="35" l="1"/>
  <c r="A48" i="36"/>
  <c r="C66" i="34"/>
  <c r="P39" i="35" s="1"/>
  <c r="O41" i="35"/>
  <c r="M41" i="35"/>
  <c r="K41" i="35"/>
  <c r="O37" i="35"/>
  <c r="M37" i="35"/>
  <c r="K37" i="35"/>
  <c r="P9" i="35"/>
  <c r="E2" i="23" l="1"/>
  <c r="E5" i="23"/>
  <c r="E3" i="23"/>
  <c r="E7" i="23"/>
  <c r="E11" i="23"/>
  <c r="E15" i="23"/>
  <c r="E4" i="23"/>
  <c r="E8" i="23"/>
  <c r="E12" i="23"/>
  <c r="E16" i="23"/>
  <c r="E9" i="23"/>
  <c r="E13" i="23"/>
  <c r="E17" i="23"/>
  <c r="E6" i="23"/>
  <c r="E10" i="23"/>
  <c r="E14" i="23"/>
  <c r="M47" i="34"/>
  <c r="L47" i="34"/>
  <c r="N25" i="35" s="1"/>
  <c r="M46" i="34"/>
  <c r="L46" i="34"/>
  <c r="N24" i="35" s="1"/>
  <c r="M45" i="34"/>
  <c r="L45" i="34"/>
  <c r="N23" i="35" s="1"/>
  <c r="M44" i="34"/>
  <c r="L44" i="34"/>
  <c r="E35" i="35" s="1"/>
  <c r="M43" i="34"/>
  <c r="L43" i="34"/>
  <c r="E34" i="35" s="1"/>
  <c r="M42" i="34"/>
  <c r="L42" i="34"/>
  <c r="E33" i="35" s="1"/>
  <c r="M41" i="34"/>
  <c r="L41" i="34"/>
  <c r="E32" i="35" s="1"/>
  <c r="M40" i="34"/>
  <c r="L40" i="34"/>
  <c r="E31" i="35" s="1"/>
  <c r="M39" i="34"/>
  <c r="L39" i="34"/>
  <c r="D9" i="23" s="1"/>
  <c r="M38" i="34"/>
  <c r="L38" i="34"/>
  <c r="D8" i="23" s="1"/>
  <c r="M37" i="34"/>
  <c r="L37" i="34"/>
  <c r="D7" i="23" s="1"/>
  <c r="M36" i="34"/>
  <c r="L36" i="34"/>
  <c r="D6" i="23" s="1"/>
  <c r="M35" i="34"/>
  <c r="L35" i="34"/>
  <c r="D5" i="23" s="1"/>
  <c r="M34" i="34"/>
  <c r="L34" i="34"/>
  <c r="D4" i="23" s="1"/>
  <c r="M33" i="34"/>
  <c r="L33" i="34"/>
  <c r="D3" i="23" s="1"/>
  <c r="M32" i="34"/>
  <c r="L32" i="34"/>
  <c r="D2" i="23" s="1"/>
  <c r="H38" i="36" l="1"/>
  <c r="G32" i="35"/>
  <c r="H42" i="36"/>
  <c r="G34" i="35"/>
  <c r="AG20" i="36"/>
  <c r="R23" i="35"/>
  <c r="AG24" i="36"/>
  <c r="R25" i="35"/>
  <c r="H36" i="36"/>
  <c r="G31" i="35"/>
  <c r="H40" i="36"/>
  <c r="G33" i="35"/>
  <c r="H44" i="36"/>
  <c r="G35" i="35"/>
  <c r="AG22" i="36"/>
  <c r="R24" i="35"/>
  <c r="D16" i="23"/>
  <c r="AG23" i="36"/>
  <c r="D15" i="23"/>
  <c r="AG21" i="36"/>
  <c r="D12" i="23"/>
  <c r="H41" i="36"/>
  <c r="D13" i="23"/>
  <c r="H43" i="36"/>
  <c r="D17" i="23"/>
  <c r="AG25" i="36"/>
  <c r="D11" i="23"/>
  <c r="H39" i="36"/>
  <c r="D10" i="23"/>
  <c r="H37" i="36"/>
  <c r="D14" i="23"/>
  <c r="H45" i="36"/>
  <c r="H27" i="36"/>
  <c r="E26" i="35"/>
  <c r="H35" i="36"/>
  <c r="E30" i="35"/>
  <c r="H26" i="36"/>
  <c r="G26" i="35"/>
  <c r="H34" i="36"/>
  <c r="G30" i="35"/>
  <c r="H21" i="36"/>
  <c r="E23" i="35"/>
  <c r="E25" i="35"/>
  <c r="H25" i="36"/>
  <c r="E27" i="35"/>
  <c r="H29" i="36"/>
  <c r="E29" i="35"/>
  <c r="H33" i="36"/>
  <c r="H23" i="36"/>
  <c r="E24" i="35"/>
  <c r="H31" i="36"/>
  <c r="E28" i="35"/>
  <c r="H22" i="36"/>
  <c r="G24" i="35"/>
  <c r="G28" i="35"/>
  <c r="H30" i="36"/>
  <c r="H20" i="36"/>
  <c r="G23" i="35"/>
  <c r="H24" i="36"/>
  <c r="G25" i="35"/>
  <c r="H28" i="36"/>
  <c r="G27" i="35"/>
  <c r="H32" i="36"/>
  <c r="G29" i="35"/>
  <c r="C17" i="23"/>
  <c r="C16" i="23"/>
  <c r="C15" i="23"/>
  <c r="C14" i="23"/>
  <c r="C13" i="23"/>
  <c r="C12" i="23"/>
  <c r="C11" i="23"/>
  <c r="C10" i="23"/>
  <c r="C9" i="23"/>
  <c r="C8" i="23"/>
  <c r="C7" i="23"/>
  <c r="C6" i="23"/>
  <c r="C5" i="23"/>
  <c r="C4" i="23"/>
  <c r="C3" i="23"/>
  <c r="C2" i="23"/>
  <c r="V34" i="36"/>
  <c r="E34" i="36"/>
  <c r="V32" i="36"/>
  <c r="E32" i="36"/>
  <c r="V30" i="36"/>
  <c r="E30" i="36"/>
  <c r="C30" i="36"/>
  <c r="V28" i="36"/>
  <c r="E28" i="36"/>
  <c r="C28" i="36"/>
  <c r="V26" i="36"/>
  <c r="E26" i="36"/>
  <c r="C26" i="36"/>
  <c r="V24" i="36"/>
  <c r="E24" i="36"/>
  <c r="C24" i="36"/>
  <c r="V22" i="36"/>
  <c r="E22" i="36"/>
  <c r="C22" i="36"/>
  <c r="V20" i="36"/>
  <c r="E20" i="36"/>
  <c r="C20" i="36"/>
  <c r="AP15" i="36"/>
  <c r="AH15" i="36"/>
  <c r="Z15" i="36"/>
  <c r="Q15" i="36"/>
  <c r="I15" i="36"/>
  <c r="A15" i="36"/>
  <c r="G10" i="36"/>
  <c r="G9" i="36"/>
  <c r="G8" i="36"/>
  <c r="G7" i="36"/>
  <c r="I6" i="36"/>
  <c r="I4" i="36"/>
  <c r="A1" i="36"/>
  <c r="C41" i="35"/>
  <c r="I30" i="35"/>
  <c r="C30" i="35"/>
  <c r="B30" i="35"/>
  <c r="I29" i="35"/>
  <c r="C29" i="35"/>
  <c r="B29" i="35"/>
  <c r="I28" i="35"/>
  <c r="C28" i="35"/>
  <c r="B28" i="35"/>
  <c r="I27" i="35"/>
  <c r="C27" i="35"/>
  <c r="B27" i="35"/>
  <c r="I26" i="35"/>
  <c r="C26" i="35"/>
  <c r="B26" i="35"/>
  <c r="I25" i="35"/>
  <c r="C25" i="35"/>
  <c r="B25" i="35"/>
  <c r="I24" i="35"/>
  <c r="C24" i="35"/>
  <c r="B24" i="35"/>
  <c r="I23" i="35"/>
  <c r="C23" i="35"/>
  <c r="B23" i="35"/>
  <c r="P17" i="35"/>
  <c r="M17" i="35"/>
  <c r="I17" i="35"/>
  <c r="F17" i="35"/>
  <c r="E17" i="35"/>
  <c r="A17" i="35"/>
  <c r="P12" i="35"/>
  <c r="D12" i="35"/>
  <c r="T11" i="35"/>
  <c r="P11" i="35"/>
  <c r="D11" i="35"/>
  <c r="O10" i="35"/>
  <c r="D10" i="35"/>
  <c r="C8" i="35"/>
  <c r="C7" i="35"/>
  <c r="D4" i="35"/>
  <c r="B1" i="35"/>
  <c r="O8" i="35" l="1"/>
  <c r="C6" i="35"/>
  <c r="I5" i="36"/>
</calcChain>
</file>

<file path=xl/sharedStrings.xml><?xml version="1.0" encoding="utf-8"?>
<sst xmlns="http://schemas.openxmlformats.org/spreadsheetml/2006/main" count="434" uniqueCount="257">
  <si>
    <t>所在地</t>
    <rPh sb="0" eb="3">
      <t>ショザイチ</t>
    </rPh>
    <phoneticPr fontId="2"/>
  </si>
  <si>
    <t>右翼手</t>
    <rPh sb="0" eb="2">
      <t>ウヨク</t>
    </rPh>
    <rPh sb="2" eb="3">
      <t>シュ</t>
    </rPh>
    <phoneticPr fontId="2"/>
  </si>
  <si>
    <t>一塁手</t>
  </si>
  <si>
    <t>三塁手</t>
  </si>
  <si>
    <t>〒</t>
    <phoneticPr fontId="2"/>
  </si>
  <si>
    <t>大会名</t>
    <rPh sb="0" eb="2">
      <t>タイカイ</t>
    </rPh>
    <rPh sb="2" eb="3">
      <t>メイ</t>
    </rPh>
    <phoneticPr fontId="2"/>
  </si>
  <si>
    <t>ふりがな</t>
    <phoneticPr fontId="2"/>
  </si>
  <si>
    <t>※半角</t>
    <phoneticPr fontId="3"/>
  </si>
  <si>
    <t>住所</t>
    <rPh sb="0" eb="2">
      <t>ジュウショ</t>
    </rPh>
    <phoneticPr fontId="3"/>
  </si>
  <si>
    <t>氏名</t>
  </si>
  <si>
    <t>氏名</t>
    <rPh sb="0" eb="2">
      <t>シメイ</t>
    </rPh>
    <phoneticPr fontId="3"/>
  </si>
  <si>
    <t>Tel</t>
    <phoneticPr fontId="3"/>
  </si>
  <si>
    <t>※半角</t>
    <rPh sb="1" eb="3">
      <t>ハンカク</t>
    </rPh>
    <phoneticPr fontId="3"/>
  </si>
  <si>
    <t>投  手</t>
  </si>
  <si>
    <t>捕  手</t>
  </si>
  <si>
    <t>二塁手</t>
    <rPh sb="0" eb="3">
      <t>ニルイシュ</t>
    </rPh>
    <phoneticPr fontId="2"/>
  </si>
  <si>
    <t>資格名</t>
    <rPh sb="0" eb="2">
      <t>シカク</t>
    </rPh>
    <rPh sb="2" eb="3">
      <t>メイ</t>
    </rPh>
    <phoneticPr fontId="3"/>
  </si>
  <si>
    <t>登録番号</t>
    <rPh sb="0" eb="2">
      <t>トウロク</t>
    </rPh>
    <rPh sb="2" eb="4">
      <t>バンゴウ</t>
    </rPh>
    <phoneticPr fontId="3"/>
  </si>
  <si>
    <t>選手</t>
    <rPh sb="0" eb="2">
      <t>センシュ</t>
    </rPh>
    <phoneticPr fontId="3"/>
  </si>
  <si>
    <t>№</t>
    <phoneticPr fontId="3"/>
  </si>
  <si>
    <t>ＵＮ</t>
    <phoneticPr fontId="3"/>
  </si>
  <si>
    <t>位置</t>
    <rPh sb="0" eb="2">
      <t>イチ</t>
    </rPh>
    <phoneticPr fontId="3"/>
  </si>
  <si>
    <t>公認準指導員</t>
    <rPh sb="0" eb="2">
      <t>コウニン</t>
    </rPh>
    <rPh sb="2" eb="6">
      <t>ジュンシドウイン</t>
    </rPh>
    <phoneticPr fontId="3"/>
  </si>
  <si>
    <t>遊撃手</t>
    <rPh sb="0" eb="3">
      <t>ユウゲキシュ</t>
    </rPh>
    <phoneticPr fontId="3"/>
  </si>
  <si>
    <t>学年</t>
    <rPh sb="0" eb="2">
      <t>ガクネン</t>
    </rPh>
    <phoneticPr fontId="3"/>
  </si>
  <si>
    <t>監督(３０)</t>
    <rPh sb="0" eb="2">
      <t>カントク</t>
    </rPh>
    <phoneticPr fontId="2"/>
  </si>
  <si>
    <t>（</t>
    <phoneticPr fontId="2"/>
  </si>
  <si>
    <t>北海道</t>
    <rPh sb="0" eb="3">
      <t>ホ</t>
    </rPh>
    <phoneticPr fontId="2"/>
  </si>
  <si>
    <t>連絡責任者</t>
    <rPh sb="0" eb="2">
      <t>レンラク</t>
    </rPh>
    <rPh sb="2" eb="5">
      <t>セキニンシャ</t>
    </rPh>
    <phoneticPr fontId="3"/>
  </si>
  <si>
    <t>Mail</t>
    <phoneticPr fontId="3"/>
  </si>
  <si>
    <t>携帯Mail</t>
    <rPh sb="0" eb="2">
      <t>ケイタイ</t>
    </rPh>
    <phoneticPr fontId="3"/>
  </si>
  <si>
    <t>左翼手</t>
    <rPh sb="0" eb="3">
      <t>サヨクシュ</t>
    </rPh>
    <phoneticPr fontId="2"/>
  </si>
  <si>
    <t>中堅手</t>
    <rPh sb="0" eb="3">
      <t>チュウケンシュ</t>
    </rPh>
    <phoneticPr fontId="2"/>
  </si>
  <si>
    <t>内野手</t>
    <rPh sb="0" eb="3">
      <t>ナイヤシュ</t>
    </rPh>
    <phoneticPr fontId="2"/>
  </si>
  <si>
    <t>外野手</t>
    <rPh sb="0" eb="3">
      <t>ガイヤシュ</t>
    </rPh>
    <phoneticPr fontId="2"/>
  </si>
  <si>
    <t>月</t>
    <rPh sb="0" eb="1">
      <t>ツキ</t>
    </rPh>
    <phoneticPr fontId="2"/>
  </si>
  <si>
    <t>年</t>
    <rPh sb="0" eb="1">
      <t>ネン</t>
    </rPh>
    <phoneticPr fontId="2"/>
  </si>
  <si>
    <t>日</t>
    <rPh sb="0" eb="1">
      <t>ニチ</t>
    </rPh>
    <phoneticPr fontId="2"/>
  </si>
  <si>
    <t>携帯</t>
    <rPh sb="0" eb="2">
      <t>ケイタイ</t>
    </rPh>
    <phoneticPr fontId="3"/>
  </si>
  <si>
    <t>ＩＤ</t>
  </si>
  <si>
    <t>チーム番号</t>
  </si>
  <si>
    <t>背番号</t>
  </si>
  <si>
    <t>選手名</t>
  </si>
  <si>
    <t>仮名</t>
  </si>
  <si>
    <t>通算成績番号</t>
  </si>
  <si>
    <t>携帯</t>
    <rPh sb="0" eb="2">
      <t>ケイタイ</t>
    </rPh>
    <phoneticPr fontId="2"/>
  </si>
  <si>
    <t>チーム名</t>
    <rPh sb="3" eb="4">
      <t>メイ</t>
    </rPh>
    <phoneticPr fontId="2"/>
  </si>
  <si>
    <t>代表者名</t>
    <rPh sb="0" eb="3">
      <t>ダイヒョウシャ</t>
    </rPh>
    <rPh sb="3" eb="4">
      <t>メイ</t>
    </rPh>
    <phoneticPr fontId="2"/>
  </si>
  <si>
    <t>連絡責任者</t>
    <rPh sb="0" eb="2">
      <t>レンラク</t>
    </rPh>
    <rPh sb="2" eb="4">
      <t>セキニン</t>
    </rPh>
    <rPh sb="4" eb="5">
      <t>シャ</t>
    </rPh>
    <phoneticPr fontId="2"/>
  </si>
  <si>
    <t>連絡先</t>
    <rPh sb="0" eb="3">
      <t>レンラクサキ</t>
    </rPh>
    <phoneticPr fontId="2"/>
  </si>
  <si>
    <t>監督名</t>
    <rPh sb="0" eb="2">
      <t>カントク</t>
    </rPh>
    <rPh sb="2" eb="3">
      <t>メイ</t>
    </rPh>
    <phoneticPr fontId="2"/>
  </si>
  <si>
    <t>コーチ名</t>
    <rPh sb="3" eb="4">
      <t>メイ</t>
    </rPh>
    <phoneticPr fontId="2"/>
  </si>
  <si>
    <t>※下記の指導者資格のいずれかを有する者１名の氏名と資格名、登録番号を記載すること。(2名いる場合は2名）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2"/>
  </si>
  <si>
    <t>氏名</t>
    <rPh sb="0" eb="2">
      <t>シメイ</t>
    </rPh>
    <phoneticPr fontId="2"/>
  </si>
  <si>
    <t>資格名</t>
    <rPh sb="0" eb="2">
      <t>シカク</t>
    </rPh>
    <rPh sb="2" eb="3">
      <t>ナ</t>
    </rPh>
    <phoneticPr fontId="2"/>
  </si>
  <si>
    <t>登録番号</t>
    <rPh sb="0" eb="2">
      <t>トウロク</t>
    </rPh>
    <rPh sb="2" eb="4">
      <t>バンゴウ</t>
    </rPh>
    <phoneticPr fontId="2"/>
  </si>
  <si>
    <t>「  選  手  名  簿  」</t>
    <rPh sb="3" eb="7">
      <t>センシュ</t>
    </rPh>
    <rPh sb="9" eb="13">
      <t>メイボ</t>
    </rPh>
    <phoneticPr fontId="2"/>
  </si>
  <si>
    <t>UN</t>
    <phoneticPr fontId="2"/>
  </si>
  <si>
    <t>位置</t>
    <rPh sb="0" eb="2">
      <t>イチ</t>
    </rPh>
    <phoneticPr fontId="2"/>
  </si>
  <si>
    <t>学年</t>
    <rPh sb="0" eb="2">
      <t>ガクネン</t>
    </rPh>
    <phoneticPr fontId="2"/>
  </si>
  <si>
    <t xml:space="preserve">     ※UN＝ﾕﾆﾌｫｰﾑﾅﾝﾊﾞｰ</t>
    <phoneticPr fontId="2"/>
  </si>
  <si>
    <t xml:space="preserve">  公益財団法人  日本ソフトボール協会</t>
    <rPh sb="2" eb="4">
      <t>コウエキ</t>
    </rPh>
    <phoneticPr fontId="2"/>
  </si>
  <si>
    <t>都道府県名</t>
  </si>
  <si>
    <t>チーム名</t>
  </si>
  <si>
    <t>代表者名</t>
  </si>
  <si>
    <t>監督名</t>
  </si>
  <si>
    <t>コーチ名</t>
  </si>
  <si>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2"/>
  </si>
  <si>
    <t>指導者氏名１</t>
    <rPh sb="0" eb="3">
      <t>シドウシャ</t>
    </rPh>
    <rPh sb="3" eb="5">
      <t>シメイ</t>
    </rPh>
    <phoneticPr fontId="2"/>
  </si>
  <si>
    <t>指導者氏名２</t>
    <rPh sb="0" eb="3">
      <t>シドウシャ</t>
    </rPh>
    <rPh sb="3" eb="5">
      <t>シメイ</t>
    </rPh>
    <phoneticPr fontId="2"/>
  </si>
  <si>
    <t>※UN＝ﾕﾆﾌｫｰﾑﾅﾝﾊﾞｰ</t>
    <phoneticPr fontId="3"/>
  </si>
  <si>
    <t>【　選　手　名　簿　】</t>
    <rPh sb="2" eb="3">
      <t>セン</t>
    </rPh>
    <rPh sb="4" eb="5">
      <t>テ</t>
    </rPh>
    <rPh sb="6" eb="7">
      <t>ナ</t>
    </rPh>
    <rPh sb="8" eb="9">
      <t>ボ</t>
    </rPh>
    <phoneticPr fontId="3"/>
  </si>
  <si>
    <t>№</t>
  </si>
  <si>
    <t>UN</t>
  </si>
  <si>
    <t>位置</t>
  </si>
  <si>
    <t>氏　　名</t>
    <rPh sb="0" eb="1">
      <t>シ</t>
    </rPh>
    <rPh sb="3" eb="4">
      <t>メイ</t>
    </rPh>
    <phoneticPr fontId="3"/>
  </si>
  <si>
    <t>チーム紹介</t>
    <rPh sb="3" eb="5">
      <t>ショウカイ</t>
    </rPh>
    <phoneticPr fontId="3"/>
  </si>
  <si>
    <t>指導者資格１</t>
    <rPh sb="0" eb="3">
      <t>シドウシャ</t>
    </rPh>
    <rPh sb="3" eb="5">
      <t>シカク</t>
    </rPh>
    <phoneticPr fontId="2"/>
  </si>
  <si>
    <t>指導者資格２</t>
    <rPh sb="0" eb="3">
      <t>シドウシャ</t>
    </rPh>
    <rPh sb="3" eb="5">
      <t>シカク</t>
    </rPh>
    <phoneticPr fontId="2"/>
  </si>
  <si>
    <t>コーチ(３１)</t>
    <phoneticPr fontId="2"/>
  </si>
  <si>
    <t>コーチ(３２)</t>
    <phoneticPr fontId="2"/>
  </si>
  <si>
    <t>スコアラー</t>
    <phoneticPr fontId="2"/>
  </si>
  <si>
    <t>Fax</t>
    <phoneticPr fontId="3"/>
  </si>
  <si>
    <t>）</t>
    <phoneticPr fontId="2"/>
  </si>
  <si>
    <t xml:space="preserve">  上記の者は身体・人物ともに適当と認め、参加申し込みをいたします。</t>
    <phoneticPr fontId="2"/>
  </si>
  <si>
    <t xml:space="preserve">  都道府県協会長   殿</t>
    <phoneticPr fontId="2"/>
  </si>
  <si>
    <t>印</t>
    <rPh sb="0" eb="1">
      <t>イン</t>
    </rPh>
    <phoneticPr fontId="2"/>
  </si>
  <si>
    <t>代表として出場権を得ましたので証明します。</t>
  </si>
  <si>
    <t>都道府県協会長</t>
    <rPh sb="0" eb="4">
      <t>トドウフケン</t>
    </rPh>
    <rPh sb="4" eb="6">
      <t>キョウカイ</t>
    </rPh>
    <rPh sb="6" eb="7">
      <t>チョウ</t>
    </rPh>
    <phoneticPr fontId="2"/>
  </si>
  <si>
    <t xml:space="preserve"> 公益財団法人  日本ソフトボール協会長   殿 </t>
    <rPh sb="1" eb="3">
      <t>コウエキ</t>
    </rPh>
    <phoneticPr fontId="2"/>
  </si>
  <si>
    <t>スコアラー名</t>
    <rPh sb="5" eb="6">
      <t>メイ</t>
    </rPh>
    <phoneticPr fontId="2"/>
  </si>
  <si>
    <t>TEL</t>
    <phoneticPr fontId="2"/>
  </si>
  <si>
    <t>FAX</t>
    <phoneticPr fontId="2"/>
  </si>
  <si>
    <t>　所属</t>
    <rPh sb="1" eb="3">
      <t>ショゾク</t>
    </rPh>
    <phoneticPr fontId="2"/>
  </si>
  <si>
    <t>　都道府県名</t>
    <rPh sb="1" eb="5">
      <t>トドウフケン</t>
    </rPh>
    <rPh sb="5" eb="6">
      <t>メイ</t>
    </rPh>
    <phoneticPr fontId="2"/>
  </si>
  <si>
    <t>参加申込書</t>
    <rPh sb="0" eb="2">
      <t>サンカ</t>
    </rPh>
    <rPh sb="2" eb="5">
      <t>モウシコミショ</t>
    </rPh>
    <phoneticPr fontId="2"/>
  </si>
  <si>
    <t>【大会プログラム掲載用】</t>
    <phoneticPr fontId="3"/>
  </si>
  <si>
    <t> </t>
  </si>
  <si>
    <t>チーム責任者 殿</t>
  </si>
  <si>
    <t>拝啓</t>
  </si>
  <si>
    <t xml:space="preserve">  時下ますますご清栄のこととお慶び申し上げます。</t>
  </si>
  <si>
    <t xml:space="preserve">  標記の件につきまして「個人情報の保護に関する法律」の施行に伴い、大会参加申込書に記載された個人情報は、競技会参加に関する資格確認ならびに競技会参加に関する関係資料送付等の際にのみ利用いたしますことを予めご承知おき下さいますようお願い申し上げます。</t>
  </si>
  <si>
    <t>敬具</t>
  </si>
  <si>
    <t>※半角</t>
    <rPh sb="1" eb="3">
      <t>ハンカク</t>
    </rPh>
    <phoneticPr fontId="2"/>
  </si>
  <si>
    <t>チーム集合写真はプログラム用ページに貼り付けるか写真に名前をつけて</t>
    <phoneticPr fontId="2"/>
  </si>
  <si>
    <t>大阪府ソフトボール協会へ送付ください。アドレス：sf-osaka@juno.ocn.ne.jp</t>
  </si>
  <si>
    <t>大阪府ソフトボール協会</t>
    <rPh sb="0" eb="3">
      <t>オオサカフ</t>
    </rPh>
    <phoneticPr fontId="2"/>
  </si>
  <si>
    <t>１年</t>
    <rPh sb="1" eb="2">
      <t>ネン</t>
    </rPh>
    <phoneticPr fontId="2"/>
  </si>
  <si>
    <t>２年</t>
    <rPh sb="1" eb="2">
      <t>ネン</t>
    </rPh>
    <phoneticPr fontId="2"/>
  </si>
  <si>
    <t>ふりがな</t>
    <phoneticPr fontId="3"/>
  </si>
  <si>
    <t>ふりがな</t>
    <phoneticPr fontId="2"/>
  </si>
  <si>
    <t>令和</t>
    <rPh sb="0" eb="2">
      <t>レイワ</t>
    </rPh>
    <phoneticPr fontId="2"/>
  </si>
  <si>
    <t>　</t>
    <phoneticPr fontId="2" type="Hiragana"/>
  </si>
  <si>
    <t>氏名入力結果</t>
    <rPh sb="0" eb="2">
      <t>しめい</t>
    </rPh>
    <rPh sb="2" eb="4">
      <t>にゅうりょく</t>
    </rPh>
    <rPh sb="4" eb="6">
      <t>けっか</t>
    </rPh>
    <phoneticPr fontId="2" type="Hiragana"/>
  </si>
  <si>
    <t>ふりがな入力結果</t>
    <rPh sb="4" eb="6">
      <t>にゅうりょく</t>
    </rPh>
    <rPh sb="6" eb="8">
      <t>けっか</t>
    </rPh>
    <phoneticPr fontId="2" type="Hiragana"/>
  </si>
  <si>
    <t>Alt + Enter で改行できます</t>
    <rPh sb="13" eb="15">
      <t>かいぎょう</t>
    </rPh>
    <phoneticPr fontId="2" type="Hiragana"/>
  </si>
  <si>
    <t>月</t>
    <rPh sb="0" eb="1">
      <t>つき</t>
    </rPh>
    <phoneticPr fontId="2" type="Hiragana"/>
  </si>
  <si>
    <t>日</t>
    <rPh sb="0" eb="1">
      <t>にち</t>
    </rPh>
    <phoneticPr fontId="2" type="Hiragana"/>
  </si>
  <si>
    <t>年(令和)</t>
    <rPh sb="0" eb="1">
      <t>ねん</t>
    </rPh>
    <rPh sb="2" eb="4">
      <t>れいわ</t>
    </rPh>
    <phoneticPr fontId="2" type="Hiragana"/>
  </si>
  <si>
    <t>都道府県協会 会長です</t>
    <rPh sb="0" eb="4">
      <t>とどうふけん</t>
    </rPh>
    <rPh sb="4" eb="6">
      <t>きょうかい</t>
    </rPh>
    <rPh sb="7" eb="9">
      <t>かいちょう</t>
    </rPh>
    <phoneticPr fontId="2" type="Hiragana"/>
  </si>
  <si>
    <t>(</t>
    <phoneticPr fontId="2"/>
  </si>
  <si>
    <t>)</t>
    <phoneticPr fontId="2"/>
  </si>
  <si>
    <t>(ふりがな）</t>
    <phoneticPr fontId="2"/>
  </si>
  <si>
    <t>氏　名</t>
    <rPh sb="0" eb="1">
      <t>シ</t>
    </rPh>
    <rPh sb="2" eb="3">
      <t>メイ</t>
    </rPh>
    <phoneticPr fontId="2"/>
  </si>
  <si>
    <t>氏　名</t>
    <rPh sb="0" eb="1">
      <t>シ</t>
    </rPh>
    <rPh sb="2" eb="3">
      <t>メイ</t>
    </rPh>
    <phoneticPr fontId="2"/>
  </si>
  <si>
    <t>（ふりがな）</t>
    <phoneticPr fontId="2"/>
  </si>
  <si>
    <t>回</t>
    <rPh sb="0" eb="1">
      <t>カイ</t>
    </rPh>
    <phoneticPr fontId="2"/>
  </si>
  <si>
    <t>3位</t>
    <rPh sb="1" eb="2">
      <t>イ</t>
    </rPh>
    <phoneticPr fontId="2"/>
  </si>
  <si>
    <t>優勝</t>
    <rPh sb="0" eb="2">
      <t>ユウショウ</t>
    </rPh>
    <phoneticPr fontId="2"/>
  </si>
  <si>
    <t>準優勝</t>
    <rPh sb="0" eb="3">
      <t>じゅんゆうしょう</t>
    </rPh>
    <phoneticPr fontId="2" type="Hiragana"/>
  </si>
  <si>
    <t>準優勝</t>
    <rPh sb="0" eb="3">
      <t>ジュンユウショウ</t>
    </rPh>
    <phoneticPr fontId="2"/>
  </si>
  <si>
    <t>　</t>
    <phoneticPr fontId="2" type="halfwidthKatakana"/>
  </si>
  <si>
    <t>FirstName</t>
  </si>
  <si>
    <t>LastName</t>
  </si>
  <si>
    <t>3位</t>
    <rPh sb="1" eb="2">
      <t>ｲ</t>
    </rPh>
    <phoneticPr fontId="2" type="halfwidthKatakana"/>
  </si>
  <si>
    <t>例：新垣</t>
    <rPh sb="0" eb="1">
      <t>レイ</t>
    </rPh>
    <rPh sb="2" eb="4">
      <t>アラガキ</t>
    </rPh>
    <phoneticPr fontId="2"/>
  </si>
  <si>
    <t>例：結衣</t>
    <rPh sb="0" eb="1">
      <t>レイ</t>
    </rPh>
    <rPh sb="2" eb="3">
      <t>ユウ</t>
    </rPh>
    <rPh sb="3" eb="4">
      <t>イ</t>
    </rPh>
    <phoneticPr fontId="2"/>
  </si>
  <si>
    <t>例：あらがき</t>
    <rPh sb="0" eb="1">
      <t>レイ</t>
    </rPh>
    <phoneticPr fontId="2"/>
  </si>
  <si>
    <t>例：ゆい</t>
    <rPh sb="0" eb="1">
      <t>レイ</t>
    </rPh>
    <phoneticPr fontId="2"/>
  </si>
  <si>
    <t>※選択してください</t>
    <rPh sb="1" eb="3">
      <t>ｾﾝﾀｸ</t>
    </rPh>
    <phoneticPr fontId="2" type="halfwidthKatakana"/>
  </si>
  <si>
    <t>※半角入力</t>
    <rPh sb="3" eb="5">
      <t>ニュウリョク</t>
    </rPh>
    <phoneticPr fontId="2"/>
  </si>
  <si>
    <t>チーム
申込日</t>
    <rPh sb="4" eb="6">
      <t>モウシコミ</t>
    </rPh>
    <rPh sb="6" eb="7">
      <t>ニチ</t>
    </rPh>
    <phoneticPr fontId="2"/>
  </si>
  <si>
    <t>協会
証明日</t>
    <rPh sb="0" eb="2">
      <t>キョウカイ</t>
    </rPh>
    <rPh sb="3" eb="5">
      <t>ショウメイ</t>
    </rPh>
    <rPh sb="5" eb="6">
      <t>ニチ</t>
    </rPh>
    <phoneticPr fontId="2"/>
  </si>
  <si>
    <t>※選択</t>
    <rPh sb="1" eb="3">
      <t>ｾﾝﾀｸ</t>
    </rPh>
    <phoneticPr fontId="2" type="halfwidthKatakana"/>
  </si>
  <si>
    <t>※半角入力（大会前後の諸連絡用）</t>
    <rPh sb="3" eb="5">
      <t>ニュウリョク</t>
    </rPh>
    <rPh sb="6" eb="8">
      <t>タイカイ</t>
    </rPh>
    <rPh sb="8" eb="10">
      <t>ゼンゴ</t>
    </rPh>
    <rPh sb="11" eb="12">
      <t>ショ</t>
    </rPh>
    <rPh sb="12" eb="14">
      <t>レンラク</t>
    </rPh>
    <rPh sb="14" eb="15">
      <t>ヨウ</t>
    </rPh>
    <phoneticPr fontId="3"/>
  </si>
  <si>
    <t>※半角入力（大会中の諸連絡用）</t>
    <rPh sb="3" eb="5">
      <t>ニュウリョク</t>
    </rPh>
    <rPh sb="6" eb="8">
      <t>タイカイ</t>
    </rPh>
    <rPh sb="8" eb="9">
      <t>ナカ</t>
    </rPh>
    <rPh sb="10" eb="11">
      <t>ショ</t>
    </rPh>
    <rPh sb="11" eb="13">
      <t>レンラク</t>
    </rPh>
    <rPh sb="13" eb="14">
      <t>ヨウ</t>
    </rPh>
    <phoneticPr fontId="3"/>
  </si>
  <si>
    <t xml:space="preserve">№ </t>
    <phoneticPr fontId="2"/>
  </si>
  <si>
    <t>トレーナー</t>
    <phoneticPr fontId="2"/>
  </si>
  <si>
    <t>トレーナー名</t>
    <rPh sb="5" eb="6">
      <t>メイ</t>
    </rPh>
    <phoneticPr fontId="2"/>
  </si>
  <si>
    <t>トレーナー</t>
    <phoneticPr fontId="2"/>
  </si>
  <si>
    <t>今大会の
過去の成績
（回数）</t>
    <rPh sb="0" eb="3">
      <t>コンタイカイ</t>
    </rPh>
    <rPh sb="5" eb="7">
      <t>カコ</t>
    </rPh>
    <rPh sb="8" eb="10">
      <t>セイセキ</t>
    </rPh>
    <rPh sb="12" eb="14">
      <t>カイスウ</t>
    </rPh>
    <phoneticPr fontId="2"/>
  </si>
  <si>
    <t>姓(漢字)</t>
    <rPh sb="0" eb="1">
      <t>セイ</t>
    </rPh>
    <rPh sb="2" eb="4">
      <t>カンジ</t>
    </rPh>
    <phoneticPr fontId="3"/>
  </si>
  <si>
    <t>名(漢字)</t>
    <rPh sb="0" eb="1">
      <t>めい</t>
    </rPh>
    <rPh sb="2" eb="4">
      <t>かんじ</t>
    </rPh>
    <phoneticPr fontId="2" type="Hiragana"/>
  </si>
  <si>
    <t>姓(ふりがな)</t>
    <rPh sb="0" eb="1">
      <t>セイ</t>
    </rPh>
    <phoneticPr fontId="3"/>
  </si>
  <si>
    <t>名(ふりがな)</t>
    <rPh sb="0" eb="1">
      <t>メイ</t>
    </rPh>
    <phoneticPr fontId="3"/>
  </si>
  <si>
    <t>※スコアラーは公式記録員有資格者であること</t>
    <phoneticPr fontId="2" type="halfwidthKatakana"/>
  </si>
  <si>
    <t>このスペースに写真を貼り付けていただくか、
別途、写真データ（JPEG等）をお送りください。</t>
    <rPh sb="7" eb="9">
      <t>シャシン</t>
    </rPh>
    <rPh sb="10" eb="11">
      <t>ハ</t>
    </rPh>
    <rPh sb="12" eb="13">
      <t>ツ</t>
    </rPh>
    <rPh sb="23" eb="25">
      <t>ベット</t>
    </rPh>
    <rPh sb="26" eb="28">
      <t>シャシン</t>
    </rPh>
    <rPh sb="36" eb="37">
      <t>トウ</t>
    </rPh>
    <rPh sb="40" eb="41">
      <t>オク</t>
    </rPh>
    <phoneticPr fontId="2"/>
  </si>
  <si>
    <t>大阪府ソフトボール協会　E-Mailアドレス</t>
    <phoneticPr fontId="2"/>
  </si>
  <si>
    <t>sf-osaka@juno.ocn.ne.jp</t>
    <phoneticPr fontId="2"/>
  </si>
  <si>
    <t>参加申込書の提出、及びプログラム掲載用名簿について(お願い)</t>
    <rPh sb="0" eb="2">
      <t>サンカ</t>
    </rPh>
    <rPh sb="2" eb="4">
      <t>モウシコミ</t>
    </rPh>
    <rPh sb="4" eb="5">
      <t>ショ</t>
    </rPh>
    <rPh sb="6" eb="8">
      <t>テイシュツ</t>
    </rPh>
    <rPh sb="9" eb="10">
      <t>オヨ</t>
    </rPh>
    <rPh sb="18" eb="19">
      <t>ヨウ</t>
    </rPh>
    <rPh sb="19" eb="21">
      <t>メイボ</t>
    </rPh>
    <rPh sb="27" eb="28">
      <t>ネガ</t>
    </rPh>
    <phoneticPr fontId="2"/>
  </si>
  <si>
    <t xml:space="preserve">  つきましては大会参加申込書、および大会プログラム掲載用名簿の提供につきまして、何卒ご理解とご協力のほど宜しくお願い申し上げます。</t>
    <rPh sb="8" eb="10">
      <t>タイカイ</t>
    </rPh>
    <rPh sb="19" eb="21">
      <t>タイカイ</t>
    </rPh>
    <rPh sb="29" eb="31">
      <t>メイボ</t>
    </rPh>
    <rPh sb="32" eb="34">
      <t>テイキョウ</t>
    </rPh>
    <phoneticPr fontId="2"/>
  </si>
  <si>
    <t>※ｽｺｱﾗｰは公式記録員有資格者</t>
    <rPh sb="7" eb="9">
      <t>コウシキ</t>
    </rPh>
    <rPh sb="9" eb="11">
      <t>キロク</t>
    </rPh>
    <rPh sb="11" eb="12">
      <t>イン</t>
    </rPh>
    <rPh sb="12" eb="16">
      <t>ユウシカクシャ</t>
    </rPh>
    <phoneticPr fontId="3"/>
  </si>
  <si>
    <t>※スコアラーは公式記録員有資格者とする</t>
    <rPh sb="7" eb="9">
      <t>コウシキ</t>
    </rPh>
    <rPh sb="9" eb="12">
      <t>キロクイン</t>
    </rPh>
    <rPh sb="12" eb="16">
      <t>ユウシカクシャ</t>
    </rPh>
    <phoneticPr fontId="2"/>
  </si>
  <si>
    <t>青森県</t>
    <rPh sb="0" eb="3">
      <t>アオモリケン</t>
    </rPh>
    <phoneticPr fontId="1"/>
  </si>
  <si>
    <t>岩手県</t>
  </si>
  <si>
    <t>宮城県</t>
  </si>
  <si>
    <t>秋田県</t>
  </si>
  <si>
    <t>山形県</t>
    <rPh sb="0" eb="3">
      <t>ヤマガタケン</t>
    </rPh>
    <phoneticPr fontId="1"/>
  </si>
  <si>
    <t>福島県</t>
    <rPh sb="0" eb="3">
      <t>フクシマケン</t>
    </rPh>
    <phoneticPr fontId="2"/>
  </si>
  <si>
    <t>茨城県</t>
  </si>
  <si>
    <t>栃木県</t>
    <rPh sb="0" eb="3">
      <t>トチギケン</t>
    </rPh>
    <phoneticPr fontId="1"/>
  </si>
  <si>
    <t>群馬県</t>
  </si>
  <si>
    <t>埼玉県</t>
  </si>
  <si>
    <t>千葉県</t>
  </si>
  <si>
    <t>東京都</t>
    <rPh sb="0" eb="2">
      <t>トウキョウ</t>
    </rPh>
    <rPh sb="2" eb="3">
      <t>ト</t>
    </rPh>
    <phoneticPr fontId="2"/>
  </si>
  <si>
    <t>神奈川県</t>
    <rPh sb="0" eb="4">
      <t>カナガワケン</t>
    </rPh>
    <phoneticPr fontId="1"/>
  </si>
  <si>
    <t>山梨県</t>
    <rPh sb="0" eb="3">
      <t>ヤマナシケン</t>
    </rPh>
    <phoneticPr fontId="2"/>
  </si>
  <si>
    <t>富山県</t>
    <rPh sb="0" eb="3">
      <t>ト</t>
    </rPh>
    <phoneticPr fontId="3"/>
  </si>
  <si>
    <t>石川県</t>
    <rPh sb="0" eb="3">
      <t>イシカワケン</t>
    </rPh>
    <phoneticPr fontId="2"/>
  </si>
  <si>
    <t>福井県</t>
  </si>
  <si>
    <t>新潟県</t>
  </si>
  <si>
    <t>長野県</t>
    <rPh sb="0" eb="3">
      <t>ナガノケン</t>
    </rPh>
    <phoneticPr fontId="3"/>
  </si>
  <si>
    <t>岐阜県</t>
  </si>
  <si>
    <t>静岡県</t>
    <rPh sb="0" eb="2">
      <t>シズオカ</t>
    </rPh>
    <rPh sb="2" eb="3">
      <t>ケン</t>
    </rPh>
    <phoneticPr fontId="3"/>
  </si>
  <si>
    <t>愛知県</t>
  </si>
  <si>
    <t>三重県</t>
    <rPh sb="0" eb="3">
      <t>ミエケン</t>
    </rPh>
    <phoneticPr fontId="3"/>
  </si>
  <si>
    <t>滋賀県</t>
  </si>
  <si>
    <t>京都府</t>
  </si>
  <si>
    <t>大阪府</t>
    <rPh sb="2" eb="3">
      <t>フ</t>
    </rPh>
    <phoneticPr fontId="2"/>
  </si>
  <si>
    <t>兵庫県</t>
  </si>
  <si>
    <t>奈良県</t>
  </si>
  <si>
    <t>和歌山県</t>
  </si>
  <si>
    <t>鳥取県</t>
  </si>
  <si>
    <t>島根県</t>
    <rPh sb="0" eb="3">
      <t>シマネケン</t>
    </rPh>
    <phoneticPr fontId="2"/>
  </si>
  <si>
    <t>岡山県</t>
  </si>
  <si>
    <t>広島県</t>
  </si>
  <si>
    <t>山口県</t>
  </si>
  <si>
    <t>徳島県</t>
  </si>
  <si>
    <t>香川県</t>
  </si>
  <si>
    <t>愛媛県</t>
  </si>
  <si>
    <t>高知県</t>
    <rPh sb="2" eb="3">
      <t>ケン</t>
    </rPh>
    <phoneticPr fontId="3"/>
  </si>
  <si>
    <t>福岡県</t>
    <rPh sb="0" eb="3">
      <t>フクオカケン</t>
    </rPh>
    <phoneticPr fontId="1"/>
  </si>
  <si>
    <t>佐賀県</t>
  </si>
  <si>
    <t>長崎県</t>
  </si>
  <si>
    <t>熊本県</t>
  </si>
  <si>
    <t>大分県</t>
  </si>
  <si>
    <t>宮崎県</t>
  </si>
  <si>
    <t>鹿児島県</t>
  </si>
  <si>
    <t>沖縄県</t>
  </si>
  <si>
    <t>３年</t>
    <rPh sb="1" eb="2">
      <t>ネン</t>
    </rPh>
    <phoneticPr fontId="2"/>
  </si>
  <si>
    <t>出場回数</t>
    <rPh sb="0" eb="2">
      <t>シュツジョウ</t>
    </rPh>
    <rPh sb="2" eb="4">
      <t>カイスウ</t>
    </rPh>
    <phoneticPr fontId="2"/>
  </si>
  <si>
    <t>公認スタートコーチ</t>
    <rPh sb="0" eb="2">
      <t>コウニン</t>
    </rPh>
    <phoneticPr fontId="2"/>
  </si>
  <si>
    <t>公認コーチ１</t>
    <rPh sb="0" eb="2">
      <t>コウニン</t>
    </rPh>
    <phoneticPr fontId="3"/>
  </si>
  <si>
    <t>公認コーチ２</t>
    <rPh sb="0" eb="2">
      <t>コウニン</t>
    </rPh>
    <phoneticPr fontId="3"/>
  </si>
  <si>
    <t>公認コーチ３</t>
    <rPh sb="0" eb="2">
      <t>コウニン</t>
    </rPh>
    <phoneticPr fontId="3"/>
  </si>
  <si>
    <t>公認コーチ４</t>
    <rPh sb="0" eb="2">
      <t>コウニン</t>
    </rPh>
    <phoneticPr fontId="3"/>
  </si>
  <si>
    <t xml:space="preserve">指導者対象講習会修了者 </t>
    <rPh sb="0" eb="3">
      <t>シドウシャ</t>
    </rPh>
    <rPh sb="3" eb="5">
      <t>タイショウ</t>
    </rPh>
    <rPh sb="5" eb="8">
      <t>コウシュウカイ</t>
    </rPh>
    <rPh sb="8" eb="11">
      <t>シュウリョウシャ</t>
    </rPh>
    <phoneticPr fontId="2"/>
  </si>
  <si>
    <t>※選択してください（旧資格名も表示されます）</t>
    <rPh sb="1" eb="3">
      <t>ｾﾝﾀｸ</t>
    </rPh>
    <rPh sb="10" eb="11">
      <t>ｷｭｳ</t>
    </rPh>
    <rPh sb="11" eb="13">
      <t>ｼｶｸ</t>
    </rPh>
    <rPh sb="13" eb="14">
      <t>ﾒｲ</t>
    </rPh>
    <rPh sb="15" eb="17">
      <t>ﾋｮｳｼﾞ</t>
    </rPh>
    <phoneticPr fontId="2" type="halfwidthKatakana"/>
  </si>
  <si>
    <t>旧公認ソフトボール指導員</t>
    <rPh sb="0" eb="1">
      <t>キュウ</t>
    </rPh>
    <rPh sb="1" eb="3">
      <t>コウニン</t>
    </rPh>
    <rPh sb="9" eb="12">
      <t>シドウイン</t>
    </rPh>
    <phoneticPr fontId="3"/>
  </si>
  <si>
    <t>旧ソフトボール上級指導員</t>
    <rPh sb="0" eb="1">
      <t>キュウ</t>
    </rPh>
    <rPh sb="7" eb="9">
      <t>ジョウキュウ</t>
    </rPh>
    <rPh sb="9" eb="12">
      <t>シドウイン</t>
    </rPh>
    <phoneticPr fontId="3"/>
  </si>
  <si>
    <t>旧公認ソフトボールコーチ</t>
    <rPh sb="0" eb="1">
      <t>キュウ</t>
    </rPh>
    <rPh sb="1" eb="3">
      <t>コウニン</t>
    </rPh>
    <phoneticPr fontId="3"/>
  </si>
  <si>
    <t>旧ソフトボール上級コーチ</t>
    <rPh sb="0" eb="1">
      <t>キュウ</t>
    </rPh>
    <rPh sb="7" eb="9">
      <t>ジョウキュウ</t>
    </rPh>
    <phoneticPr fontId="3"/>
  </si>
  <si>
    <t>スコアラー名</t>
    <phoneticPr fontId="2"/>
  </si>
  <si>
    <t>引率責任者名</t>
    <rPh sb="0" eb="5">
      <t>インソツセキニンシャ</t>
    </rPh>
    <rPh sb="5" eb="6">
      <t>メイ</t>
    </rPh>
    <phoneticPr fontId="2"/>
  </si>
  <si>
    <t>チーム紹介
１５０字以内</t>
    <rPh sb="3" eb="5">
      <t>ショウカイ</t>
    </rPh>
    <rPh sb="9" eb="10">
      <t>ジ</t>
    </rPh>
    <rPh sb="10" eb="12">
      <t>イナイ</t>
    </rPh>
    <phoneticPr fontId="2"/>
  </si>
  <si>
    <t>引率責任者名</t>
    <rPh sb="0" eb="2">
      <t>インソツ</t>
    </rPh>
    <rPh sb="2" eb="5">
      <t>セキニンシャ</t>
    </rPh>
    <rPh sb="5" eb="6">
      <t>メイ</t>
    </rPh>
    <phoneticPr fontId="2"/>
  </si>
  <si>
    <t>大阪府ソフトボール協会ホームページからダウンロードできます。　Http://sf-osaka.com</t>
    <phoneticPr fontId="2"/>
  </si>
  <si>
    <t xml:space="preserve">  なお、大会プログラムへの個人情報の掲載に関しましては、位置（ポジション）・UN（ユニフォームナンバー）・氏名・学年・登録チーム名のみ掲載いたしますことも併せてご承知おき下さいますようお願い申し上げます。</t>
    <phoneticPr fontId="2"/>
  </si>
  <si>
    <t>チーム代表者</t>
    <rPh sb="3" eb="6">
      <t>ダイヒョウシャ</t>
    </rPh>
    <phoneticPr fontId="2"/>
  </si>
  <si>
    <t>上記チームは</t>
    <phoneticPr fontId="2"/>
  </si>
  <si>
    <t>所在地</t>
    <rPh sb="0" eb="3">
      <t>ショザイチ</t>
    </rPh>
    <phoneticPr fontId="2"/>
  </si>
  <si>
    <t>注：義務教育学校７年～９年はそれぞれ１年～３年としてください</t>
    <rPh sb="0" eb="1">
      <t>ﾁｭｳ</t>
    </rPh>
    <rPh sb="2" eb="4">
      <t>ｷﾞﾑ</t>
    </rPh>
    <rPh sb="4" eb="6">
      <t>ｷｮｳｲｸ</t>
    </rPh>
    <rPh sb="6" eb="8">
      <t>ｶﾞｯｺｳ</t>
    </rPh>
    <rPh sb="9" eb="10">
      <t>ﾈﾝ</t>
    </rPh>
    <rPh sb="12" eb="13">
      <t>ﾈﾝ</t>
    </rPh>
    <rPh sb="19" eb="20">
      <t>ﾈﾝ</t>
    </rPh>
    <rPh sb="22" eb="23">
      <t>ﾈﾝ</t>
    </rPh>
    <phoneticPr fontId="2" type="halfwidthKatakana"/>
  </si>
  <si>
    <t>※暫定資格(2022年度限り)</t>
    <rPh sb="1" eb="3">
      <t>ザンテイ</t>
    </rPh>
    <rPh sb="3" eb="5">
      <t>シカク</t>
    </rPh>
    <rPh sb="10" eb="12">
      <t>ネンド</t>
    </rPh>
    <rPh sb="12" eb="13">
      <t>カギ</t>
    </rPh>
    <phoneticPr fontId="2"/>
  </si>
  <si>
    <t>チーム代表者　氏名</t>
    <rPh sb="3" eb="6">
      <t>ダイヒョウシャ</t>
    </rPh>
    <rPh sb="7" eb="9">
      <t>シメイ</t>
    </rPh>
    <phoneticPr fontId="2"/>
  </si>
  <si>
    <t>協会会長　氏名</t>
    <rPh sb="0" eb="2">
      <t>キョウカイ</t>
    </rPh>
    <rPh sb="2" eb="4">
      <t>カイチョウ</t>
    </rPh>
    <rPh sb="5" eb="7">
      <t>シメイ</t>
    </rPh>
    <phoneticPr fontId="2"/>
  </si>
  <si>
    <t>※数字のみ入力</t>
    <rPh sb="1" eb="3">
      <t>スウジ</t>
    </rPh>
    <rPh sb="5" eb="7">
      <t>ニュウリョク</t>
    </rPh>
    <phoneticPr fontId="2"/>
  </si>
  <si>
    <t>公認ｽﾀｰﾄｺｰﾁ(教員免許状保持者)</t>
    <rPh sb="0" eb="2">
      <t>コウニン</t>
    </rPh>
    <phoneticPr fontId="2"/>
  </si>
  <si>
    <t>リスト外→</t>
    <rPh sb="3" eb="4">
      <t>ガイ</t>
    </rPh>
    <phoneticPr fontId="2"/>
  </si>
  <si>
    <t>指導者対象講習会修了者（～2022）不可</t>
    <rPh sb="18" eb="20">
      <t>ﾌｶ</t>
    </rPh>
    <phoneticPr fontId="2" type="halfwidthKatakana"/>
  </si>
  <si>
    <t xml:space="preserve">  指導者資格：公認コーチ１・公認コーチ２・公認コーチ３・公認コーチ４・公認スタートコーチ・公認ｽﾀｰﾄｺｰﾁ(教員免許状保持者)</t>
    <phoneticPr fontId="2"/>
  </si>
  <si>
    <t>指導者対象講習会修了者（～2022）不可</t>
    <rPh sb="18" eb="20">
      <t>フカ</t>
    </rPh>
    <phoneticPr fontId="2"/>
  </si>
  <si>
    <t xml:space="preserve">  指導者資格：公認コーチ１・公認コーチ２・公認コーチ３・公認コーチ４・公認スタートコーチ・公認ｽﾀｰﾄｺｰﾁ(教員免許状保持者)</t>
  </si>
  <si>
    <t>第２４回　全日本中学生女子ソフトボール大会</t>
    <rPh sb="5" eb="8">
      <t>ゼンニホン</t>
    </rPh>
    <rPh sb="8" eb="11">
      <t>チュウガクセイ</t>
    </rPh>
    <rPh sb="11" eb="13">
      <t>ジョシ</t>
    </rPh>
    <phoneticPr fontId="2"/>
  </si>
  <si>
    <t>代表者</t>
    <rPh sb="0" eb="3">
      <t>ダイヒョウシャ</t>
    </rPh>
    <phoneticPr fontId="2"/>
  </si>
  <si>
    <t>引率責任者</t>
    <rPh sb="0" eb="5">
      <t>インソツセキニンシャ</t>
    </rPh>
    <phoneticPr fontId="2"/>
  </si>
  <si>
    <t>監督</t>
    <rPh sb="0" eb="2">
      <t>カントク</t>
    </rPh>
    <phoneticPr fontId="2"/>
  </si>
  <si>
    <t>コーチ</t>
    <phoneticPr fontId="2"/>
  </si>
  <si>
    <t>「全日本中学生女子ソフトボール大会」用入力シート</t>
    <rPh sb="1" eb="4">
      <t>ゼンニホン</t>
    </rPh>
    <rPh sb="4" eb="7">
      <t>チュウガクセイ</t>
    </rPh>
    <rPh sb="7" eb="9">
      <t>ジョシ</t>
    </rPh>
    <rPh sb="15" eb="17">
      <t>タイカイ</t>
    </rPh>
    <rPh sb="18" eb="19">
      <t>ヨウ</t>
    </rPh>
    <rPh sb="19" eb="21">
      <t>ニュウリョク</t>
    </rPh>
    <phoneticPr fontId="2"/>
  </si>
  <si>
    <t>都道府県</t>
    <rPh sb="0" eb="4">
      <t>トドウフケン</t>
    </rPh>
    <phoneticPr fontId="3"/>
  </si>
  <si>
    <t>市区町村</t>
    <rPh sb="0" eb="4">
      <t>ｼｸﾁｮｳｿﾝ</t>
    </rPh>
    <phoneticPr fontId="2" type="halfwidthKatakana"/>
  </si>
  <si>
    <t>都道府県</t>
    <rPh sb="0" eb="4">
      <t>トドウフケン</t>
    </rPh>
    <phoneticPr fontId="2"/>
  </si>
  <si>
    <t>第２５回　全日本中学生女子ソフトボール大会</t>
    <rPh sb="5" eb="8">
      <t>ゼンニホン</t>
    </rPh>
    <rPh sb="8" eb="11">
      <t>チュウガクセイ</t>
    </rPh>
    <rPh sb="11" eb="13">
      <t>ジョシ</t>
    </rPh>
    <phoneticPr fontId="2"/>
  </si>
  <si>
    <t>連絡責任者名</t>
    <rPh sb="0" eb="2">
      <t>レンラク</t>
    </rPh>
    <rPh sb="2" eb="6">
      <t>セキニンシャメイ</t>
    </rPh>
    <phoneticPr fontId="2"/>
  </si>
  <si>
    <t>住所</t>
    <rPh sb="0" eb="2">
      <t>ジュウショ</t>
    </rPh>
    <phoneticPr fontId="2"/>
  </si>
  <si>
    <t>Mail</t>
    <phoneticPr fontId="2"/>
  </si>
  <si>
    <t>携帯Mail</t>
    <rPh sb="0" eb="2">
      <t>ケイタイ</t>
    </rPh>
    <phoneticPr fontId="2"/>
  </si>
  <si>
    <t>ver.20240923</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</si>
</sst>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回&quot;"/>
    <numFmt numFmtId="178" formatCode="#"/>
  </numFmts>
  <fonts count="34" x14ac:knownFonts="1">
    <font>
      <sz val="12"/>
      <name val="ＭＳ Ｐ明朝"/>
      <family val="1"/>
      <charset val="128"/>
    </font>
    <font>
      <sz val="12"/>
      <name val="ＭＳ Ｐ明朝"/>
      <family val="1"/>
      <charset val="128"/>
    </font>
    <font>
      <sz val="6"/>
      <name val="ＭＳ Ｐ明朝"/>
      <family val="1"/>
      <charset val="128"/>
    </font>
    <font>
      <sz val="6"/>
      <name val="ＭＳ Ｐゴシック"/>
      <family val="3"/>
      <charset val="128"/>
    </font>
    <font>
      <sz val="12"/>
      <name val="Meiryo UI"/>
      <family val="3"/>
      <charset val="128"/>
    </font>
    <font>
      <sz val="11"/>
      <name val="Meiryo UI"/>
      <family val="3"/>
      <charset val="128"/>
    </font>
    <font>
      <sz val="13"/>
      <name val="Meiryo UI"/>
      <family val="3"/>
      <charset val="128"/>
    </font>
    <font>
      <b/>
      <sz val="14"/>
      <name val="Meiryo UI"/>
      <family val="3"/>
      <charset val="128"/>
    </font>
    <font>
      <sz val="14"/>
      <name val="Meiryo UI"/>
      <family val="3"/>
      <charset val="128"/>
    </font>
    <font>
      <sz val="16"/>
      <name val="Meiryo UI"/>
      <family val="3"/>
      <charset val="128"/>
    </font>
    <font>
      <sz val="10"/>
      <name val="Meiryo UI"/>
      <family val="3"/>
      <charset val="128"/>
    </font>
    <font>
      <u/>
      <sz val="16"/>
      <name val="Meiryo UI"/>
      <family val="3"/>
      <charset val="128"/>
    </font>
    <font>
      <sz val="8"/>
      <name val="Meiryo UI"/>
      <family val="3"/>
      <charset val="128"/>
    </font>
    <font>
      <u/>
      <sz val="14"/>
      <name val="Meiryo UI"/>
      <family val="3"/>
      <charset val="128"/>
    </font>
    <font>
      <sz val="9"/>
      <name val="Meiryo UI"/>
      <family val="3"/>
      <charset val="128"/>
    </font>
    <font>
      <sz val="10.5"/>
      <name val="Meiryo UI"/>
      <family val="3"/>
      <charset val="128"/>
    </font>
    <font>
      <b/>
      <sz val="12"/>
      <name val="Meiryo UI"/>
      <family val="3"/>
      <charset val="128"/>
    </font>
    <font>
      <u/>
      <sz val="12"/>
      <color theme="10"/>
      <name val="ＭＳ Ｐ明朝"/>
      <family val="1"/>
      <charset val="128"/>
    </font>
    <font>
      <sz val="11"/>
      <color rgb="FFFF0000"/>
      <name val="Meiryo UI"/>
      <family val="3"/>
      <charset val="128"/>
    </font>
    <font>
      <sz val="12"/>
      <color rgb="FFFF0000"/>
      <name val="Meiryo UI"/>
      <family val="3"/>
      <charset val="128"/>
    </font>
    <font>
      <sz val="12"/>
      <name val="ＭＳ 明朝"/>
      <family val="1"/>
      <charset val="128"/>
    </font>
    <font>
      <sz val="11"/>
      <color rgb="FFC00000"/>
      <name val="Meiryo UI"/>
      <family val="3"/>
      <charset val="128"/>
    </font>
    <font>
      <sz val="16"/>
      <color rgb="FFFF0000"/>
      <name val="Meiryo UI"/>
      <family val="3"/>
      <charset val="128"/>
    </font>
    <font>
      <u/>
      <sz val="11"/>
      <name val="Meiryo UI"/>
      <family val="3"/>
      <charset val="128"/>
    </font>
    <font>
      <b/>
      <sz val="11"/>
      <color theme="4" tint="-0.499984740745262"/>
      <name val="Meiryo UI"/>
      <family val="3"/>
      <charset val="128"/>
    </font>
    <font>
      <sz val="12"/>
      <color rgb="FF0000FF"/>
      <name val="Meiryo UI"/>
      <family val="3"/>
      <charset val="128"/>
    </font>
    <font>
      <b/>
      <sz val="11"/>
      <name val="Meiryo UI"/>
      <family val="3"/>
      <charset val="128"/>
    </font>
    <font>
      <sz val="16"/>
      <color theme="0"/>
      <name val="Meiryo UI"/>
      <family val="3"/>
      <charset val="128"/>
    </font>
    <font>
      <sz val="12"/>
      <color theme="0"/>
      <name val="Meiryo UI"/>
      <family val="3"/>
      <charset val="128"/>
    </font>
    <font>
      <sz val="9"/>
      <color rgb="FFFF0000"/>
      <name val="Meiryo UI"/>
      <family val="3"/>
      <charset val="128"/>
    </font>
    <font>
      <sz val="14"/>
      <color rgb="FF0000FF"/>
      <name val="Meiryo UI"/>
      <family val="3"/>
      <charset val="128"/>
    </font>
    <font>
      <sz val="11"/>
      <color rgb="FF969696"/>
      <name val="Meiryo UI"/>
      <family val="3"/>
      <charset val="128"/>
    </font>
    <font>
      <sz val="12"/>
      <color rgb="FF969696"/>
      <name val="Meiryo UI"/>
      <family val="3"/>
      <charset val="128"/>
    </font>
    <font>
      <sz val="11"/>
      <color rgb="FFCCCCFF"/>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0C0C0"/>
        <bgColor indexed="64"/>
      </patternFill>
    </fill>
    <fill>
      <patternFill patternType="solid">
        <fgColor theme="1"/>
        <bgColor indexed="64"/>
      </patternFill>
    </fill>
    <fill>
      <patternFill patternType="solid">
        <fgColor rgb="FFCCCC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340">
    <xf numFmtId="0" fontId="0" fillId="0" borderId="0" xfId="0"/>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10" fillId="0" borderId="0" xfId="0" applyFont="1" applyAlignment="1">
      <alignment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left" vertical="center"/>
    </xf>
    <xf numFmtId="0" fontId="7" fillId="0" borderId="0" xfId="0" applyFont="1"/>
    <xf numFmtId="0" fontId="5" fillId="0" borderId="0" xfId="0" applyFont="1"/>
    <xf numFmtId="0" fontId="8" fillId="0" borderId="0" xfId="0" applyFont="1" applyAlignment="1">
      <alignment horizontal="center"/>
    </xf>
    <xf numFmtId="0" fontId="12" fillId="0" borderId="0" xfId="0" applyFont="1"/>
    <xf numFmtId="0" fontId="15"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justify" vertical="center"/>
    </xf>
    <xf numFmtId="0" fontId="8" fillId="0" borderId="1" xfId="0" applyFont="1" applyBorder="1" applyAlignment="1">
      <alignment horizontal="center" vertical="center"/>
    </xf>
    <xf numFmtId="0" fontId="10" fillId="0" borderId="0" xfId="0" applyFont="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shrinkToFit="1"/>
    </xf>
    <xf numFmtId="0" fontId="8" fillId="0" borderId="13" xfId="0" applyFont="1" applyBorder="1" applyAlignment="1">
      <alignment horizontal="center" vertical="center"/>
    </xf>
    <xf numFmtId="0" fontId="13" fillId="0" borderId="0" xfId="0" applyFont="1" applyAlignment="1">
      <alignment horizontal="center"/>
    </xf>
    <xf numFmtId="0" fontId="4" fillId="0" borderId="0" xfId="0" applyFont="1" applyAlignment="1">
      <alignment horizontal="right" vertical="center" wrapText="1"/>
    </xf>
    <xf numFmtId="0" fontId="4" fillId="0" borderId="0" xfId="0" applyFont="1" applyAlignment="1">
      <alignment horizontal="center" vertical="center" wrapText="1"/>
    </xf>
    <xf numFmtId="58" fontId="4" fillId="0" borderId="0" xfId="0" applyNumberFormat="1" applyFont="1" applyAlignment="1">
      <alignment horizontal="right" vertical="center" wrapText="1"/>
    </xf>
    <xf numFmtId="0" fontId="18" fillId="0" borderId="0" xfId="0" applyFont="1" applyAlignment="1">
      <alignment vertical="center"/>
    </xf>
    <xf numFmtId="0" fontId="5" fillId="0" borderId="14" xfId="0" applyFont="1" applyBorder="1" applyAlignment="1">
      <alignment horizontal="center" vertical="center"/>
    </xf>
    <xf numFmtId="0" fontId="7" fillId="0" borderId="10" xfId="0" applyFont="1" applyBorder="1" applyAlignment="1">
      <alignment horizontal="center" vertical="center"/>
    </xf>
    <xf numFmtId="0" fontId="8" fillId="0" borderId="12" xfId="0" applyFont="1" applyBorder="1" applyAlignment="1">
      <alignment horizontal="center" vertical="center"/>
    </xf>
    <xf numFmtId="0" fontId="4" fillId="0" borderId="1" xfId="0" applyFont="1" applyBorder="1" applyAlignment="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left" vertical="center" indent="1"/>
    </xf>
    <xf numFmtId="0" fontId="5" fillId="0" borderId="0" xfId="0" applyFont="1" applyAlignment="1">
      <alignment horizontal="left" vertical="center" indent="1"/>
    </xf>
    <xf numFmtId="0" fontId="5" fillId="0" borderId="3" xfId="0" applyFont="1" applyBorder="1" applyAlignment="1">
      <alignment horizontal="left" vertical="center"/>
    </xf>
    <xf numFmtId="0" fontId="18" fillId="0" borderId="0" xfId="0" applyFont="1" applyAlignment="1">
      <alignment horizontal="left"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left" vertical="center"/>
    </xf>
    <xf numFmtId="0" fontId="5" fillId="2" borderId="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0" borderId="31" xfId="0" applyFont="1" applyBorder="1" applyAlignment="1">
      <alignment horizontal="center" vertical="center"/>
    </xf>
    <xf numFmtId="0" fontId="5" fillId="2" borderId="32" xfId="0" applyFont="1" applyFill="1" applyBorder="1" applyAlignment="1" applyProtection="1">
      <alignment horizontal="center" vertical="center"/>
      <protection locked="0"/>
    </xf>
    <xf numFmtId="0" fontId="5" fillId="0" borderId="2" xfId="0" applyFont="1" applyBorder="1" applyAlignment="1">
      <alignment vertical="center"/>
    </xf>
    <xf numFmtId="0" fontId="5" fillId="0" borderId="3" xfId="0" applyFont="1" applyBorder="1" applyAlignment="1">
      <alignment horizontal="left" vertical="center" indent="1"/>
    </xf>
    <xf numFmtId="176" fontId="5" fillId="2" borderId="1"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8" fillId="0" borderId="0" xfId="0" applyFont="1" applyAlignment="1">
      <alignment horizontal="center" vertical="center"/>
    </xf>
    <xf numFmtId="49" fontId="5" fillId="0" borderId="2" xfId="0" applyNumberFormat="1" applyFont="1" applyBorder="1" applyAlignment="1">
      <alignment horizontal="left" vertical="center" indent="1"/>
    </xf>
    <xf numFmtId="49" fontId="5" fillId="0" borderId="0" xfId="0" applyNumberFormat="1" applyFont="1" applyAlignment="1">
      <alignment horizontal="left" vertical="center" indent="1"/>
    </xf>
    <xf numFmtId="14" fontId="5" fillId="0" borderId="2" xfId="0" applyNumberFormat="1" applyFont="1" applyBorder="1" applyAlignment="1">
      <alignment horizontal="right" vertical="center"/>
    </xf>
    <xf numFmtId="0" fontId="18" fillId="0" borderId="0" xfId="0" applyFont="1" applyAlignment="1">
      <alignment horizontal="left" vertical="center" indent="1"/>
    </xf>
    <xf numFmtId="0" fontId="6" fillId="0" borderId="10" xfId="0" applyFont="1" applyBorder="1" applyAlignment="1">
      <alignment horizontal="center" vertical="center" shrinkToFit="1"/>
    </xf>
    <xf numFmtId="0" fontId="8" fillId="0" borderId="4" xfId="0" applyFont="1" applyBorder="1" applyAlignment="1">
      <alignment horizontal="center" vertical="center" shrinkToFit="1"/>
    </xf>
    <xf numFmtId="0" fontId="7" fillId="0" borderId="1" xfId="0" applyFont="1" applyBorder="1" applyAlignment="1">
      <alignment horizontal="center" vertical="center" shrinkToFit="1"/>
    </xf>
    <xf numFmtId="0" fontId="5" fillId="0" borderId="2" xfId="0" applyFont="1" applyBorder="1" applyAlignment="1">
      <alignment horizontal="right" vertical="center"/>
    </xf>
    <xf numFmtId="176" fontId="5" fillId="0" borderId="2" xfId="0" applyNumberFormat="1" applyFont="1" applyBorder="1" applyAlignment="1">
      <alignment horizontal="left" vertical="center"/>
    </xf>
    <xf numFmtId="0" fontId="20" fillId="0" borderId="0" xfId="0" applyFont="1" applyAlignment="1">
      <alignment horizontal="center" vertical="center"/>
    </xf>
    <xf numFmtId="177" fontId="5" fillId="0" borderId="0" xfId="0" applyNumberFormat="1" applyFont="1" applyAlignment="1">
      <alignment horizontal="center" vertical="center"/>
    </xf>
    <xf numFmtId="177" fontId="5" fillId="0" borderId="9" xfId="0" applyNumberFormat="1" applyFont="1" applyBorder="1" applyAlignment="1">
      <alignment horizontal="center" vertical="center"/>
    </xf>
    <xf numFmtId="0" fontId="5" fillId="0" borderId="3" xfId="0" applyFont="1" applyBorder="1" applyAlignment="1">
      <alignment horizontal="center" vertical="center"/>
    </xf>
    <xf numFmtId="14" fontId="5" fillId="0" borderId="0" xfId="0" applyNumberFormat="1" applyFont="1" applyAlignment="1">
      <alignment horizontal="center" vertical="center" shrinkToFit="1"/>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34"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3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5" fillId="0" borderId="9" xfId="0" applyFont="1" applyBorder="1" applyAlignment="1">
      <alignment vertical="center"/>
    </xf>
    <xf numFmtId="0" fontId="5" fillId="0" borderId="4" xfId="0" applyFont="1" applyBorder="1" applyAlignment="1">
      <alignment horizontal="left" vertical="center"/>
    </xf>
    <xf numFmtId="177" fontId="5" fillId="2" borderId="7" xfId="0" applyNumberFormat="1"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0" fontId="4" fillId="0" borderId="0" xfId="0" applyFont="1" applyAlignment="1">
      <alignment horizontal="left" vertical="center" indent="1"/>
    </xf>
    <xf numFmtId="0" fontId="5" fillId="0" borderId="24" xfId="0" applyFont="1" applyBorder="1" applyAlignment="1">
      <alignment horizontal="center" vertical="center"/>
    </xf>
    <xf numFmtId="0" fontId="5" fillId="2" borderId="24" xfId="0" applyFont="1" applyFill="1" applyBorder="1" applyAlignment="1" applyProtection="1">
      <alignment horizontal="center" vertical="center"/>
      <protection locked="0"/>
    </xf>
    <xf numFmtId="0" fontId="5" fillId="0" borderId="33" xfId="0" applyFont="1" applyBorder="1" applyAlignment="1">
      <alignment horizontal="center" vertical="center"/>
    </xf>
    <xf numFmtId="0" fontId="5" fillId="2" borderId="33" xfId="0" applyFont="1" applyFill="1" applyBorder="1" applyAlignment="1" applyProtection="1">
      <alignment horizontal="center" vertical="center"/>
      <protection locked="0"/>
    </xf>
    <xf numFmtId="0" fontId="5" fillId="0" borderId="34" xfId="0" applyFont="1" applyBorder="1" applyAlignment="1">
      <alignment horizontal="center" vertical="center"/>
    </xf>
    <xf numFmtId="0" fontId="5" fillId="2" borderId="34" xfId="0" applyFont="1" applyFill="1" applyBorder="1" applyAlignment="1" applyProtection="1">
      <alignment horizontal="center" vertical="center"/>
      <protection locked="0"/>
    </xf>
    <xf numFmtId="0" fontId="14" fillId="0" borderId="0" xfId="0" applyFont="1" applyAlignment="1">
      <alignment horizontal="center" vertical="center"/>
    </xf>
    <xf numFmtId="0" fontId="5" fillId="0" borderId="3" xfId="0" applyFont="1" applyBorder="1" applyAlignment="1">
      <alignment vertical="center"/>
    </xf>
    <xf numFmtId="0" fontId="5" fillId="3" borderId="7" xfId="0" applyFont="1" applyFill="1" applyBorder="1" applyAlignment="1">
      <alignment horizontal="center" vertical="center"/>
    </xf>
    <xf numFmtId="0" fontId="5" fillId="0" borderId="11" xfId="0" applyFont="1" applyBorder="1" applyAlignment="1">
      <alignment horizontal="center" vertical="center"/>
    </xf>
    <xf numFmtId="0" fontId="4" fillId="0" borderId="2" xfId="0" applyFont="1" applyBorder="1" applyAlignment="1">
      <alignment horizontal="left" vertical="center" indent="1"/>
    </xf>
    <xf numFmtId="0" fontId="5" fillId="0" borderId="4" xfId="0" applyFont="1" applyBorder="1" applyAlignment="1">
      <alignment horizontal="center" vertical="center" shrinkToFit="1"/>
    </xf>
    <xf numFmtId="0" fontId="23" fillId="0" borderId="5" xfId="0" applyFont="1" applyBorder="1" applyAlignment="1">
      <alignment vertical="center"/>
    </xf>
    <xf numFmtId="49" fontId="5" fillId="0" borderId="3" xfId="0" applyNumberFormat="1" applyFont="1" applyBorder="1" applyAlignment="1">
      <alignment horizontal="left" vertical="center" indent="1"/>
    </xf>
    <xf numFmtId="0" fontId="4" fillId="4" borderId="1" xfId="0" applyFont="1" applyFill="1" applyBorder="1" applyAlignment="1">
      <alignment vertical="center"/>
    </xf>
    <xf numFmtId="178" fontId="5" fillId="0" borderId="0" xfId="0" applyNumberFormat="1" applyFont="1" applyAlignment="1">
      <alignment horizontal="left" vertical="center" indent="1" shrinkToFit="1"/>
    </xf>
    <xf numFmtId="178" fontId="24" fillId="0" borderId="3" xfId="0" applyNumberFormat="1" applyFont="1" applyBorder="1" applyAlignment="1">
      <alignment horizontal="left" vertical="center" shrinkToFit="1"/>
    </xf>
    <xf numFmtId="0" fontId="14" fillId="0" borderId="0" xfId="0" applyFont="1" applyAlignment="1">
      <alignment horizontal="left" vertical="center"/>
    </xf>
    <xf numFmtId="0" fontId="5" fillId="0" borderId="0" xfId="0" applyFont="1" applyAlignment="1">
      <alignment horizontal="right" vertical="center"/>
    </xf>
    <xf numFmtId="176" fontId="5" fillId="0" borderId="0" xfId="0" applyNumberFormat="1" applyFont="1" applyAlignment="1">
      <alignment horizontal="left" vertical="center"/>
    </xf>
    <xf numFmtId="14" fontId="5" fillId="0" borderId="0" xfId="0" applyNumberFormat="1" applyFont="1" applyAlignment="1">
      <alignment horizontal="right" vertical="center"/>
    </xf>
    <xf numFmtId="0" fontId="29" fillId="0" borderId="0" xfId="0" applyFont="1" applyAlignment="1">
      <alignment vertical="center"/>
    </xf>
    <xf numFmtId="0" fontId="22" fillId="0" borderId="0" xfId="0" applyFont="1" applyAlignment="1">
      <alignment horizontal="center" vertical="center" shrinkToFit="1"/>
    </xf>
    <xf numFmtId="0" fontId="19" fillId="0" borderId="0" xfId="0" applyFont="1" applyAlignment="1">
      <alignment horizontal="center" vertical="center"/>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19" fillId="0" borderId="1"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25" fillId="0" borderId="0" xfId="0" applyFont="1" applyAlignment="1">
      <alignment horizontal="center" vertical="center"/>
    </xf>
    <xf numFmtId="0" fontId="14" fillId="0" borderId="3" xfId="0" applyFont="1" applyBorder="1" applyAlignment="1">
      <alignment vertical="center" wrapText="1"/>
    </xf>
    <xf numFmtId="0" fontId="4" fillId="4" borderId="1"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vertical="center" shrinkToFit="1"/>
    </xf>
    <xf numFmtId="0" fontId="5" fillId="2" borderId="1" xfId="0" applyFont="1" applyFill="1" applyBorder="1" applyAlignment="1">
      <alignment horizontal="center" vertical="center"/>
    </xf>
    <xf numFmtId="0" fontId="5" fillId="2" borderId="10" xfId="0" applyFont="1" applyFill="1" applyBorder="1" applyAlignment="1">
      <alignment horizontal="left" vertical="center" indent="1" shrinkToFit="1"/>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0" fontId="33" fillId="6" borderId="0" xfId="0" applyFont="1" applyFill="1" applyAlignment="1">
      <alignment vertical="center"/>
    </xf>
    <xf numFmtId="49" fontId="33" fillId="6" borderId="0" xfId="0" applyNumberFormat="1" applyFont="1" applyFill="1" applyAlignment="1">
      <alignment vertical="center"/>
    </xf>
    <xf numFmtId="0" fontId="5" fillId="2" borderId="4" xfId="0" applyFont="1" applyFill="1" applyBorder="1" applyAlignment="1" applyProtection="1">
      <alignment horizontal="left" vertical="center" indent="1"/>
      <protection locked="0"/>
    </xf>
    <xf numFmtId="0" fontId="5" fillId="2" borderId="10" xfId="0" applyFont="1" applyFill="1" applyBorder="1" applyAlignment="1" applyProtection="1">
      <alignment horizontal="left" vertical="center" indent="1"/>
      <protection locked="0"/>
    </xf>
    <xf numFmtId="0" fontId="5" fillId="2" borderId="12" xfId="0" applyFont="1" applyFill="1" applyBorder="1" applyAlignment="1" applyProtection="1">
      <alignment horizontal="left" vertical="center" indent="1"/>
      <protection locked="0"/>
    </xf>
    <xf numFmtId="0" fontId="5"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2" borderId="5" xfId="0" applyFont="1" applyFill="1" applyBorder="1" applyAlignment="1" applyProtection="1">
      <alignment horizontal="left" vertical="center" indent="1" shrinkToFit="1"/>
      <protection locked="0"/>
    </xf>
    <xf numFmtId="0" fontId="5" fillId="2" borderId="2" xfId="0" applyFont="1" applyFill="1" applyBorder="1" applyAlignment="1" applyProtection="1">
      <alignment horizontal="left" vertical="center" indent="1" shrinkToFit="1"/>
      <protection locked="0"/>
    </xf>
    <xf numFmtId="0" fontId="5" fillId="2" borderId="11" xfId="0" applyFont="1" applyFill="1" applyBorder="1" applyAlignment="1" applyProtection="1">
      <alignment horizontal="left" vertical="center" indent="1" shrinkToFit="1"/>
      <protection locked="0"/>
    </xf>
    <xf numFmtId="0" fontId="5" fillId="2" borderId="7" xfId="0" applyFont="1" applyFill="1" applyBorder="1" applyAlignment="1" applyProtection="1">
      <alignment horizontal="left" vertical="center" indent="1"/>
      <protection locked="0"/>
    </xf>
    <xf numFmtId="0" fontId="17" fillId="2" borderId="4" xfId="1" applyFill="1" applyBorder="1" applyAlignment="1" applyProtection="1">
      <alignment horizontal="left" vertical="center" indent="1" shrinkToFit="1"/>
      <protection locked="0"/>
    </xf>
    <xf numFmtId="0" fontId="17" fillId="2" borderId="10" xfId="1" applyFill="1" applyBorder="1" applyAlignment="1" applyProtection="1">
      <alignment horizontal="left" vertical="center" indent="1" shrinkToFit="1"/>
      <protection locked="0"/>
    </xf>
    <xf numFmtId="0" fontId="17" fillId="2" borderId="12" xfId="1" applyFill="1" applyBorder="1" applyAlignment="1" applyProtection="1">
      <alignment horizontal="left" vertical="center" indent="1" shrinkToFit="1"/>
      <protection locked="0"/>
    </xf>
    <xf numFmtId="0" fontId="5" fillId="2" borderId="4" xfId="0" applyFont="1" applyFill="1" applyBorder="1" applyAlignment="1" applyProtection="1">
      <alignment horizontal="left" vertical="center" indent="1" shrinkToFit="1"/>
      <protection locked="0"/>
    </xf>
    <xf numFmtId="0" fontId="5" fillId="2" borderId="12" xfId="0" applyFont="1" applyFill="1" applyBorder="1" applyAlignment="1" applyProtection="1">
      <alignment horizontal="left" vertical="center" indent="1" shrinkToFit="1"/>
      <protection locked="0"/>
    </xf>
    <xf numFmtId="0" fontId="11" fillId="0" borderId="0" xfId="0" applyFont="1" applyAlignment="1">
      <alignment horizontal="center" vertical="center"/>
    </xf>
    <xf numFmtId="0" fontId="5" fillId="3" borderId="1" xfId="0" applyFont="1" applyFill="1" applyBorder="1" applyAlignment="1">
      <alignment horizontal="center" vertical="center"/>
    </xf>
    <xf numFmtId="0" fontId="5" fillId="2" borderId="4"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2" borderId="12" xfId="0" applyFont="1" applyFill="1" applyBorder="1" applyAlignment="1">
      <alignment horizontal="left" vertical="center" indent="1"/>
    </xf>
    <xf numFmtId="0" fontId="26" fillId="3" borderId="16" xfId="0" applyFont="1" applyFill="1" applyBorder="1" applyAlignment="1">
      <alignment horizontal="center" vertical="center"/>
    </xf>
    <xf numFmtId="0" fontId="26" fillId="2" borderId="8" xfId="0" applyFont="1" applyFill="1" applyBorder="1" applyAlignment="1" applyProtection="1">
      <alignment horizontal="left" vertical="center" indent="1" shrinkToFit="1"/>
      <protection locked="0"/>
    </xf>
    <xf numFmtId="0" fontId="26" fillId="2" borderId="9" xfId="0" applyFont="1" applyFill="1" applyBorder="1" applyAlignment="1" applyProtection="1">
      <alignment horizontal="left" vertical="center" indent="1" shrinkToFit="1"/>
      <protection locked="0"/>
    </xf>
    <xf numFmtId="0" fontId="26" fillId="2" borderId="17" xfId="0" applyFont="1" applyFill="1" applyBorder="1" applyAlignment="1" applyProtection="1">
      <alignment horizontal="left" vertical="center" indent="1" shrinkToFit="1"/>
      <protection locked="0"/>
    </xf>
    <xf numFmtId="0" fontId="5" fillId="2" borderId="4"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8" fontId="5" fillId="0" borderId="4" xfId="0" applyNumberFormat="1" applyFont="1" applyBorder="1" applyAlignment="1">
      <alignment horizontal="center" vertical="center"/>
    </xf>
    <xf numFmtId="178"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5" fillId="2" borderId="4"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0" borderId="0" xfId="0" applyFont="1" applyAlignment="1">
      <alignment horizontal="center" vertical="center"/>
    </xf>
    <xf numFmtId="0" fontId="5" fillId="2" borderId="18" xfId="0" applyFont="1" applyFill="1" applyBorder="1" applyAlignment="1" applyProtection="1">
      <alignment horizontal="left" vertical="center" indent="1"/>
      <protection locked="0"/>
    </xf>
    <xf numFmtId="0" fontId="5" fillId="2" borderId="19" xfId="0" applyFont="1" applyFill="1" applyBorder="1" applyAlignment="1" applyProtection="1">
      <alignment horizontal="left" vertical="center" indent="1"/>
      <protection locked="0"/>
    </xf>
    <xf numFmtId="49" fontId="5" fillId="2" borderId="28" xfId="0" applyNumberFormat="1" applyFont="1" applyFill="1" applyBorder="1" applyAlignment="1" applyProtection="1">
      <alignment horizontal="left" vertical="center" indent="1"/>
      <protection locked="0"/>
    </xf>
    <xf numFmtId="49" fontId="5" fillId="2" borderId="29" xfId="0" applyNumberFormat="1" applyFont="1" applyFill="1" applyBorder="1" applyAlignment="1" applyProtection="1">
      <alignment horizontal="left" vertical="center" indent="1"/>
      <protection locked="0"/>
    </xf>
    <xf numFmtId="0" fontId="5" fillId="2" borderId="35" xfId="0" applyFont="1" applyFill="1" applyBorder="1" applyAlignment="1" applyProtection="1">
      <alignment horizontal="left" vertical="center" indent="1" shrinkToFit="1"/>
      <protection locked="0"/>
    </xf>
    <xf numFmtId="0" fontId="5" fillId="2" borderId="36" xfId="0" applyFont="1" applyFill="1" applyBorder="1" applyAlignment="1" applyProtection="1">
      <alignment horizontal="left" vertical="center" indent="1" shrinkToFit="1"/>
      <protection locked="0"/>
    </xf>
    <xf numFmtId="0" fontId="5" fillId="0" borderId="10" xfId="0" applyFont="1" applyBorder="1" applyAlignment="1">
      <alignment horizontal="center" vertical="center"/>
    </xf>
    <xf numFmtId="0" fontId="5" fillId="2" borderId="28" xfId="0" applyFont="1" applyFill="1" applyBorder="1" applyAlignment="1" applyProtection="1">
      <alignment horizontal="left" vertical="center" indent="1"/>
      <protection locked="0"/>
    </xf>
    <xf numFmtId="0" fontId="5" fillId="2" borderId="29" xfId="0" applyFont="1" applyFill="1" applyBorder="1" applyAlignment="1" applyProtection="1">
      <alignment horizontal="left" vertical="center" indent="1"/>
      <protection locked="0"/>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2" borderId="37" xfId="0" applyFont="1" applyFill="1" applyBorder="1" applyAlignment="1" applyProtection="1">
      <alignment horizontal="left" vertical="center" indent="1"/>
      <protection locked="0"/>
    </xf>
    <xf numFmtId="0" fontId="5" fillId="2" borderId="38" xfId="0" applyFont="1" applyFill="1" applyBorder="1" applyAlignment="1" applyProtection="1">
      <alignment horizontal="left" vertical="center" indent="1"/>
      <protection locked="0"/>
    </xf>
    <xf numFmtId="0" fontId="30" fillId="0" borderId="0" xfId="0" applyFont="1" applyAlignment="1">
      <alignment vertical="center"/>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22" fillId="0" borderId="0" xfId="0" applyFont="1" applyAlignment="1">
      <alignment horizontal="center" vertical="center" shrinkToFit="1"/>
    </xf>
    <xf numFmtId="0" fontId="19" fillId="0" borderId="0" xfId="0" applyFont="1" applyAlignment="1">
      <alignment horizontal="center" vertical="center"/>
    </xf>
    <xf numFmtId="0" fontId="12" fillId="0" borderId="0" xfId="0" applyFont="1" applyAlignment="1">
      <alignment horizontal="left"/>
    </xf>
    <xf numFmtId="0" fontId="14" fillId="0" borderId="0" xfId="0" applyFont="1" applyAlignment="1">
      <alignment horizontal="center" vertical="center"/>
    </xf>
    <xf numFmtId="0" fontId="10"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horizontal="right" vertical="center"/>
    </xf>
    <xf numFmtId="0" fontId="5" fillId="0" borderId="1" xfId="0" applyFont="1" applyBorder="1" applyAlignment="1">
      <alignment horizontal="center" vertical="center" shrinkToFit="1"/>
    </xf>
    <xf numFmtId="0" fontId="8" fillId="0" borderId="10"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5" fillId="0" borderId="4" xfId="0" applyFont="1" applyBorder="1" applyAlignment="1">
      <alignment horizontal="center" vertical="center"/>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7" xfId="0" applyFont="1" applyBorder="1" applyAlignment="1">
      <alignment horizontal="left" vertical="center" indent="1"/>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14" fillId="0" borderId="5" xfId="0" applyFont="1" applyBorder="1" applyAlignment="1">
      <alignment horizontal="center" vertical="top"/>
    </xf>
    <xf numFmtId="0" fontId="14" fillId="0" borderId="2" xfId="0" applyFont="1" applyBorder="1" applyAlignment="1">
      <alignment horizontal="center" vertical="top"/>
    </xf>
    <xf numFmtId="0" fontId="14" fillId="0" borderId="11" xfId="0" applyFont="1" applyBorder="1" applyAlignment="1">
      <alignment horizontal="center" vertical="top"/>
    </xf>
    <xf numFmtId="0" fontId="4" fillId="0" borderId="4" xfId="0" applyFont="1" applyBorder="1" applyAlignment="1">
      <alignment horizontal="left" vertical="center" indent="1"/>
    </xf>
    <xf numFmtId="0" fontId="4" fillId="0" borderId="10" xfId="0" applyFont="1" applyBorder="1" applyAlignment="1">
      <alignment horizontal="left" vertical="center" indent="1"/>
    </xf>
    <xf numFmtId="0" fontId="4" fillId="0" borderId="12" xfId="0" applyFont="1" applyBorder="1" applyAlignment="1">
      <alignment horizontal="left" vertical="center" indent="1"/>
    </xf>
    <xf numFmtId="0" fontId="5" fillId="0" borderId="0" xfId="0" applyFont="1" applyAlignment="1">
      <alignment horizontal="center"/>
    </xf>
    <xf numFmtId="0" fontId="5" fillId="0" borderId="0" xfId="0" applyFont="1" applyAlignment="1">
      <alignment horizontal="left"/>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8" fillId="0" borderId="0" xfId="0" applyFont="1" applyAlignment="1">
      <alignment horizontal="center"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8" xfId="0" applyFont="1" applyBorder="1" applyAlignment="1">
      <alignment horizontal="left" vertical="center" indent="1" shrinkToFit="1"/>
    </xf>
    <xf numFmtId="0" fontId="5" fillId="0" borderId="9" xfId="0" applyFont="1" applyBorder="1" applyAlignment="1">
      <alignment horizontal="left" vertical="center" indent="1" shrinkToFit="1"/>
    </xf>
    <xf numFmtId="0" fontId="5" fillId="0" borderId="17" xfId="0" applyFont="1" applyBorder="1" applyAlignment="1">
      <alignment horizontal="left" vertical="center" indent="1" shrinkToFit="1"/>
    </xf>
    <xf numFmtId="0" fontId="5" fillId="0" borderId="18"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8" fillId="0" borderId="28" xfId="0" applyFont="1" applyBorder="1" applyAlignment="1">
      <alignment horizontal="left" vertical="center" indent="1" shrinkToFit="1"/>
    </xf>
    <xf numFmtId="0" fontId="8" fillId="0" borderId="39" xfId="0" applyFont="1" applyBorder="1" applyAlignment="1">
      <alignment horizontal="left" vertical="center" indent="1" shrinkToFit="1"/>
    </xf>
    <xf numFmtId="0" fontId="8" fillId="0" borderId="29" xfId="0" applyFont="1" applyBorder="1" applyAlignment="1">
      <alignment horizontal="left" vertical="center" indent="1"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7" xfId="0" applyFont="1" applyBorder="1" applyAlignment="1">
      <alignment horizontal="center" vertical="center" shrinkToFit="1"/>
    </xf>
    <xf numFmtId="178" fontId="5" fillId="0" borderId="2" xfId="0" applyNumberFormat="1" applyFont="1" applyBorder="1" applyAlignment="1">
      <alignment horizontal="center" vertical="center"/>
    </xf>
    <xf numFmtId="0" fontId="15" fillId="0" borderId="5" xfId="0" applyFont="1" applyBorder="1" applyAlignment="1">
      <alignment vertical="center" shrinkToFit="1"/>
    </xf>
    <xf numFmtId="0" fontId="15" fillId="0" borderId="2" xfId="0" applyFont="1" applyBorder="1" applyAlignment="1">
      <alignment vertical="center" shrinkToFit="1"/>
    </xf>
    <xf numFmtId="0" fontId="15" fillId="0" borderId="11" xfId="0" applyFont="1" applyBorder="1" applyAlignment="1">
      <alignment vertical="center" shrinkToFit="1"/>
    </xf>
    <xf numFmtId="0" fontId="15" fillId="0" borderId="8" xfId="0" applyFont="1" applyBorder="1" applyAlignment="1">
      <alignment vertical="center" shrinkToFit="1"/>
    </xf>
    <xf numFmtId="0" fontId="15" fillId="0" borderId="9" xfId="0" applyFont="1" applyBorder="1" applyAlignment="1">
      <alignment vertical="center" shrinkToFit="1"/>
    </xf>
    <xf numFmtId="0" fontId="15" fillId="0" borderId="17" xfId="0" applyFont="1" applyBorder="1" applyAlignment="1">
      <alignment vertical="center" shrinkToFi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shrinkToFit="1"/>
    </xf>
    <xf numFmtId="0" fontId="4" fillId="0" borderId="11" xfId="0" applyFont="1" applyBorder="1" applyAlignment="1">
      <alignment vertical="center" shrinkToFit="1"/>
    </xf>
    <xf numFmtId="0" fontId="4" fillId="0" borderId="8" xfId="0" applyFont="1" applyBorder="1" applyAlignment="1">
      <alignment vertical="center" shrinkToFit="1"/>
    </xf>
    <xf numFmtId="0" fontId="4" fillId="0" borderId="17" xfId="0" applyFont="1" applyBorder="1" applyAlignment="1">
      <alignment vertical="center" shrinkToFit="1"/>
    </xf>
    <xf numFmtId="0" fontId="16" fillId="0" borderId="5" xfId="0" applyFont="1" applyBorder="1" applyAlignment="1">
      <alignment horizontal="center" vertical="center" shrinkToFit="1"/>
    </xf>
    <xf numFmtId="0" fontId="16" fillId="0" borderId="11" xfId="0" applyFont="1" applyBorder="1" applyAlignment="1">
      <alignment vertical="center" shrinkToFit="1"/>
    </xf>
    <xf numFmtId="0" fontId="16" fillId="0" borderId="8" xfId="0" applyFont="1" applyBorder="1" applyAlignment="1">
      <alignment vertical="center" shrinkToFit="1"/>
    </xf>
    <xf numFmtId="0" fontId="16" fillId="0" borderId="17" xfId="0" applyFont="1" applyBorder="1" applyAlignment="1">
      <alignment vertical="center" shrinkToFit="1"/>
    </xf>
    <xf numFmtId="0" fontId="4" fillId="0" borderId="2" xfId="0" applyFont="1" applyBorder="1" applyAlignment="1">
      <alignment vertical="center" shrinkToFit="1"/>
    </xf>
    <xf numFmtId="0" fontId="4" fillId="0" borderId="9" xfId="0" applyFont="1" applyBorder="1" applyAlignment="1">
      <alignment vertical="center" shrinkToFit="1"/>
    </xf>
    <xf numFmtId="0" fontId="14" fillId="0" borderId="18" xfId="0" applyFont="1" applyBorder="1" applyAlignment="1">
      <alignment horizontal="center" vertical="center"/>
    </xf>
    <xf numFmtId="0" fontId="14" fillId="0" borderId="20" xfId="0" applyFont="1" applyBorder="1" applyAlignment="1">
      <alignment vertical="center"/>
    </xf>
    <xf numFmtId="0" fontId="14" fillId="0" borderId="19" xfId="0" applyFont="1" applyBorder="1" applyAlignment="1">
      <alignment vertical="center"/>
    </xf>
    <xf numFmtId="0" fontId="15" fillId="0" borderId="25" xfId="0" applyFont="1" applyBorder="1" applyAlignment="1">
      <alignment horizontal="center" vertical="center" shrinkToFit="1"/>
    </xf>
    <xf numFmtId="0" fontId="4" fillId="0" borderId="26" xfId="0" applyFont="1" applyBorder="1" applyAlignment="1">
      <alignment vertical="center" shrinkToFit="1"/>
    </xf>
    <xf numFmtId="0" fontId="8" fillId="0" borderId="8" xfId="0" applyFont="1" applyBorder="1" applyAlignment="1">
      <alignment horizontal="center" vertical="center"/>
    </xf>
    <xf numFmtId="0" fontId="8" fillId="0" borderId="9" xfId="0" applyFont="1" applyBorder="1" applyAlignment="1">
      <alignment vertical="center"/>
    </xf>
    <xf numFmtId="0" fontId="8" fillId="0" borderId="17" xfId="0" applyFont="1" applyBorder="1" applyAlignment="1">
      <alignmen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4" fillId="0" borderId="1" xfId="0" applyFont="1" applyBorder="1" applyAlignment="1">
      <alignment horizontal="left" vertical="center" indent="1" shrinkToFit="1"/>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4" fillId="0" borderId="4" xfId="0" applyFont="1" applyBorder="1" applyAlignment="1">
      <alignment horizontal="left" vertical="center" indent="1" shrinkToFit="1"/>
    </xf>
    <xf numFmtId="0" fontId="5" fillId="0" borderId="27" xfId="0" applyFont="1" applyBorder="1" applyAlignment="1">
      <alignment horizontal="center" vertical="center" shrinkToFit="1"/>
    </xf>
    <xf numFmtId="0" fontId="5" fillId="0" borderId="1" xfId="0" applyFont="1" applyBorder="1" applyAlignment="1">
      <alignment vertical="center"/>
    </xf>
    <xf numFmtId="0" fontId="5" fillId="0" borderId="27" xfId="0" applyFont="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vertical="center"/>
    </xf>
    <xf numFmtId="1" fontId="5"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5" fillId="0" borderId="1" xfId="0" applyFont="1" applyBorder="1" applyAlignment="1">
      <alignment horizontal="center" vertical="center"/>
    </xf>
    <xf numFmtId="0" fontId="4" fillId="0" borderId="1" xfId="0" applyFont="1" applyBorder="1" applyAlignment="1">
      <alignment vertical="center"/>
    </xf>
    <xf numFmtId="0" fontId="4" fillId="0" borderId="7" xfId="0" applyFont="1" applyBorder="1" applyAlignment="1">
      <alignment horizontal="center" vertical="center"/>
    </xf>
    <xf numFmtId="0" fontId="15" fillId="0" borderId="24" xfId="0" applyFont="1" applyBorder="1" applyAlignment="1">
      <alignment horizontal="center" vertical="center"/>
    </xf>
    <xf numFmtId="0" fontId="5" fillId="0" borderId="24" xfId="0" applyFont="1" applyBorder="1" applyAlignment="1">
      <alignment vertical="center"/>
    </xf>
    <xf numFmtId="0" fontId="5" fillId="0" borderId="9" xfId="0" applyFont="1" applyBorder="1" applyAlignment="1">
      <alignment vertical="center"/>
    </xf>
    <xf numFmtId="0" fontId="5" fillId="0" borderId="17" xfId="0" applyFont="1" applyBorder="1" applyAlignment="1">
      <alignment vertical="center"/>
    </xf>
    <xf numFmtId="0" fontId="14" fillId="0" borderId="24" xfId="0" applyFont="1" applyBorder="1" applyAlignment="1">
      <alignment horizontal="center" vertical="center"/>
    </xf>
    <xf numFmtId="0" fontId="15" fillId="0" borderId="27" xfId="0" applyFont="1" applyBorder="1" applyAlignment="1">
      <alignment horizontal="center" vertical="center"/>
    </xf>
    <xf numFmtId="0" fontId="4" fillId="0" borderId="27" xfId="0" applyFont="1" applyBorder="1" applyAlignment="1">
      <alignment vertical="center"/>
    </xf>
    <xf numFmtId="0" fontId="8" fillId="0" borderId="16" xfId="0" applyFont="1" applyBorder="1" applyAlignment="1">
      <alignment horizontal="center" vertical="center"/>
    </xf>
    <xf numFmtId="0" fontId="8" fillId="0" borderId="16" xfId="0" applyFont="1" applyBorder="1" applyAlignment="1">
      <alignment vertical="center"/>
    </xf>
    <xf numFmtId="0" fontId="27" fillId="5" borderId="0" xfId="0" applyFont="1" applyFill="1" applyAlignment="1">
      <alignment horizontal="center" vertical="center" shrinkToFit="1"/>
    </xf>
    <xf numFmtId="0" fontId="28" fillId="5" borderId="0" xfId="0" applyFont="1" applyFill="1" applyAlignment="1">
      <alignment horizontal="center" vertical="center"/>
    </xf>
    <xf numFmtId="0" fontId="8" fillId="0" borderId="4"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10" xfId="0" applyFont="1" applyBorder="1" applyAlignment="1">
      <alignment horizontal="left" vertical="center" indent="1" shrinkToFit="1"/>
    </xf>
    <xf numFmtId="0" fontId="14" fillId="0" borderId="12" xfId="0" applyFont="1" applyBorder="1" applyAlignment="1">
      <alignment horizontal="left" vertical="center" indent="1" shrinkToFi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15" fillId="0" borderId="4"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2" xfId="0" applyFont="1" applyBorder="1" applyAlignment="1">
      <alignment horizontal="center" vertical="center" shrinkToFit="1"/>
    </xf>
    <xf numFmtId="0" fontId="4" fillId="0" borderId="10"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5" fillId="0" borderId="12" xfId="0" applyFont="1" applyBorder="1" applyAlignment="1">
      <alignment horizontal="center" vertical="center"/>
    </xf>
    <xf numFmtId="0" fontId="10" fillId="0" borderId="3" xfId="0" applyFont="1" applyBorder="1" applyAlignment="1">
      <alignment horizontal="center" vertical="center"/>
    </xf>
  </cellXfs>
  <cellStyles count="2">
    <cellStyle name="ハイパーリンク" xfId="1" builtinId="8"/>
    <cellStyle name="標準" xfId="0" builtinId="0"/>
  </cellStyles>
  <dxfs count="10">
    <dxf>
      <fill>
        <patternFill>
          <bgColor rgb="FFFFFFCC"/>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CCCFF"/>
      <color rgb="FF969696"/>
      <color rgb="FFEAEAEA"/>
      <color rgb="FFC0C0C0"/>
      <color rgb="FF0000FF"/>
      <color rgb="FFFFFFCC"/>
      <color rgb="FFCCFFFF"/>
      <color rgb="FFCCFFCC"/>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18"/>
  <sheetViews>
    <sheetView showGridLines="0" tabSelected="1" zoomScale="128" zoomScaleNormal="128" zoomScaleSheetLayoutView="100" workbookViewId="0">
      <selection activeCell="A2" sqref="A2"/>
    </sheetView>
  </sheetViews>
  <sheetFormatPr defaultColWidth="9" defaultRowHeight="16.5" x14ac:dyDescent="0.15"/>
  <cols>
    <col min="1" max="1" width="82.625" style="1" customWidth="1"/>
    <col min="2" max="16384" width="9" style="1"/>
  </cols>
  <sheetData>
    <row r="1" spans="1:2" ht="23.1" customHeight="1" x14ac:dyDescent="0.15">
      <c r="A1" s="36">
        <v>45814</v>
      </c>
    </row>
    <row r="2" spans="1:2" ht="23.1" customHeight="1" x14ac:dyDescent="0.15">
      <c r="A2" s="2" t="s">
        <v>97</v>
      </c>
    </row>
    <row r="3" spans="1:2" ht="23.1" customHeight="1" x14ac:dyDescent="0.15">
      <c r="A3" s="2" t="s">
        <v>98</v>
      </c>
    </row>
    <row r="4" spans="1:2" ht="23.1" customHeight="1" x14ac:dyDescent="0.15">
      <c r="A4" s="2" t="s">
        <v>97</v>
      </c>
    </row>
    <row r="5" spans="1:2" ht="23.1" customHeight="1" x14ac:dyDescent="0.15">
      <c r="A5" s="34" t="s">
        <v>106</v>
      </c>
    </row>
    <row r="6" spans="1:2" ht="23.1" customHeight="1" x14ac:dyDescent="0.15">
      <c r="A6" s="2" t="s">
        <v>97</v>
      </c>
    </row>
    <row r="7" spans="1:2" ht="23.1" customHeight="1" x14ac:dyDescent="0.15">
      <c r="A7" s="35" t="s">
        <v>159</v>
      </c>
    </row>
    <row r="8" spans="1:2" ht="23.1" customHeight="1" x14ac:dyDescent="0.15">
      <c r="A8" s="2" t="s">
        <v>97</v>
      </c>
    </row>
    <row r="9" spans="1:2" ht="23.1" customHeight="1" x14ac:dyDescent="0.15">
      <c r="A9" s="2" t="s">
        <v>97</v>
      </c>
    </row>
    <row r="10" spans="1:2" ht="23.1" customHeight="1" x14ac:dyDescent="0.15">
      <c r="A10" s="2" t="s">
        <v>99</v>
      </c>
    </row>
    <row r="11" spans="1:2" s="120" customFormat="1" ht="23.1" customHeight="1" x14ac:dyDescent="0.15">
      <c r="A11" s="119" t="s">
        <v>100</v>
      </c>
    </row>
    <row r="12" spans="1:2" s="120" customFormat="1" ht="60" customHeight="1" x14ac:dyDescent="0.15">
      <c r="A12" s="119" t="s">
        <v>101</v>
      </c>
    </row>
    <row r="13" spans="1:2" s="120" customFormat="1" ht="60" customHeight="1" x14ac:dyDescent="0.15">
      <c r="A13" s="119" t="s">
        <v>227</v>
      </c>
    </row>
    <row r="14" spans="1:2" s="120" customFormat="1" ht="44.1" customHeight="1" x14ac:dyDescent="0.15">
      <c r="A14" s="119" t="s">
        <v>160</v>
      </c>
    </row>
    <row r="15" spans="1:2" ht="23.1" customHeight="1" x14ac:dyDescent="0.15">
      <c r="A15" s="34" t="s">
        <v>102</v>
      </c>
      <c r="B15" s="11"/>
    </row>
    <row r="18" spans="1:1" x14ac:dyDescent="0.15">
      <c r="A18" s="121" t="s">
        <v>226</v>
      </c>
    </row>
  </sheetData>
  <sheetProtection selectLockedCells="1"/>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70"/>
  <sheetViews>
    <sheetView showGridLines="0" zoomScale="95" zoomScaleNormal="95" workbookViewId="0">
      <pane xSplit="2" ySplit="1" topLeftCell="C26" activePane="bottomRight" state="frozen"/>
      <selection pane="topRight" activeCell="C1" sqref="C1"/>
      <selection pane="bottomLeft" activeCell="A2" sqref="A2"/>
      <selection pane="bottomRight" activeCell="D32" sqref="D32"/>
    </sheetView>
  </sheetViews>
  <sheetFormatPr defaultColWidth="9" defaultRowHeight="16.5" x14ac:dyDescent="0.15"/>
  <cols>
    <col min="1" max="1" width="12.625" style="7" customWidth="1"/>
    <col min="2" max="2" width="10.625" style="3" customWidth="1"/>
    <col min="3" max="3" width="9.375" style="3" customWidth="1"/>
    <col min="4" max="4" width="13.75" style="3" customWidth="1"/>
    <col min="5" max="5" width="12.625" style="3" customWidth="1"/>
    <col min="6" max="6" width="11.625" style="3" hidden="1" customWidth="1"/>
    <col min="7" max="7" width="12.625" style="3" customWidth="1"/>
    <col min="8" max="8" width="14.625" style="3" customWidth="1"/>
    <col min="9" max="9" width="14.625" style="3" hidden="1" customWidth="1"/>
    <col min="10" max="10" width="14.625" style="3" customWidth="1"/>
    <col min="11" max="11" width="8.625" style="3" customWidth="1"/>
    <col min="12" max="12" width="16.125" style="1" bestFit="1" customWidth="1"/>
    <col min="13" max="13" width="20.625" style="1" customWidth="1"/>
    <col min="14" max="14" width="16.625" style="3" customWidth="1"/>
    <col min="15" max="16384" width="9" style="3"/>
  </cols>
  <sheetData>
    <row r="1" spans="1:17" ht="24.75" customHeight="1" x14ac:dyDescent="0.15">
      <c r="A1" s="148" t="s">
        <v>247</v>
      </c>
      <c r="B1" s="148"/>
      <c r="C1" s="148"/>
      <c r="D1" s="148"/>
      <c r="E1" s="148"/>
      <c r="F1" s="148"/>
      <c r="G1" s="148"/>
      <c r="H1" s="148"/>
      <c r="I1" s="148"/>
      <c r="J1" s="148"/>
      <c r="L1" s="10"/>
      <c r="M1" s="60" t="s">
        <v>256</v>
      </c>
      <c r="N1" s="1"/>
      <c r="O1" s="1"/>
    </row>
    <row r="2" spans="1:17" ht="16.149999999999999" customHeight="1" x14ac:dyDescent="0.15">
      <c r="A2" s="149" t="s">
        <v>5</v>
      </c>
      <c r="B2" s="149"/>
      <c r="C2" s="150" t="s">
        <v>251</v>
      </c>
      <c r="D2" s="151"/>
      <c r="E2" s="151"/>
      <c r="F2" s="151"/>
      <c r="G2" s="151"/>
      <c r="H2" s="151"/>
      <c r="I2" s="151"/>
      <c r="J2" s="152"/>
      <c r="L2" s="3"/>
      <c r="M2" s="3"/>
      <c r="N2" s="1"/>
      <c r="O2" s="1"/>
    </row>
    <row r="3" spans="1:17" ht="16.149999999999999" customHeight="1" x14ac:dyDescent="0.15">
      <c r="A3" s="149" t="s">
        <v>250</v>
      </c>
      <c r="B3" s="149"/>
      <c r="C3" s="133"/>
      <c r="D3" s="135"/>
      <c r="E3" s="88" t="s">
        <v>139</v>
      </c>
      <c r="F3" s="45"/>
      <c r="G3" s="45"/>
      <c r="H3" s="46"/>
      <c r="I3" s="46"/>
      <c r="J3" s="46"/>
      <c r="L3" s="3"/>
      <c r="M3" s="3"/>
      <c r="N3" s="1"/>
      <c r="O3" s="1"/>
    </row>
    <row r="4" spans="1:17" ht="16.149999999999999" customHeight="1" x14ac:dyDescent="0.15">
      <c r="A4" s="136" t="s">
        <v>6</v>
      </c>
      <c r="B4" s="136"/>
      <c r="C4" s="139"/>
      <c r="D4" s="140"/>
      <c r="E4" s="140"/>
      <c r="F4" s="140"/>
      <c r="G4" s="141"/>
      <c r="H4" s="57"/>
      <c r="I4" s="46"/>
      <c r="J4" s="46"/>
      <c r="L4" s="3"/>
      <c r="M4" s="3"/>
      <c r="N4" s="1"/>
      <c r="O4" s="1"/>
    </row>
    <row r="5" spans="1:17" ht="16.149999999999999" customHeight="1" x14ac:dyDescent="0.15">
      <c r="A5" s="153" t="s">
        <v>46</v>
      </c>
      <c r="B5" s="153"/>
      <c r="C5" s="154"/>
      <c r="D5" s="155"/>
      <c r="E5" s="155"/>
      <c r="F5" s="155"/>
      <c r="G5" s="156"/>
      <c r="H5" s="57"/>
      <c r="I5" s="46"/>
      <c r="J5" s="46"/>
      <c r="L5" s="3"/>
      <c r="M5" s="3"/>
      <c r="N5" s="1"/>
      <c r="O5" s="1"/>
    </row>
    <row r="6" spans="1:17" ht="16.149999999999999" customHeight="1" x14ac:dyDescent="0.15">
      <c r="A6" s="136" t="s">
        <v>0</v>
      </c>
      <c r="B6" s="75" t="s">
        <v>4</v>
      </c>
      <c r="C6" s="142"/>
      <c r="D6" s="142"/>
      <c r="E6" s="3" t="s">
        <v>140</v>
      </c>
      <c r="L6" s="3"/>
      <c r="M6" s="3"/>
      <c r="N6" s="1"/>
      <c r="O6" s="1"/>
    </row>
    <row r="7" spans="1:17" ht="16.149999999999999" customHeight="1" x14ac:dyDescent="0.15">
      <c r="A7" s="137"/>
      <c r="B7" s="76" t="s">
        <v>248</v>
      </c>
      <c r="C7" s="146"/>
      <c r="D7" s="147"/>
      <c r="E7" s="47" t="s">
        <v>139</v>
      </c>
      <c r="F7" s="127"/>
      <c r="H7" s="4" t="s">
        <v>249</v>
      </c>
      <c r="I7" s="59"/>
      <c r="J7" s="146"/>
      <c r="K7" s="147"/>
      <c r="L7" s="3"/>
      <c r="M7" s="3"/>
      <c r="P7" s="1"/>
      <c r="Q7" s="1"/>
    </row>
    <row r="8" spans="1:17" ht="16.149999999999999" customHeight="1" x14ac:dyDescent="0.15">
      <c r="A8" s="100" t="s">
        <v>47</v>
      </c>
      <c r="B8" s="75" t="s">
        <v>9</v>
      </c>
      <c r="C8" s="133"/>
      <c r="D8" s="135"/>
      <c r="E8" s="57"/>
      <c r="F8" s="47"/>
      <c r="G8" s="6"/>
      <c r="H8" s="6"/>
      <c r="I8" s="6"/>
      <c r="J8" s="6"/>
      <c r="L8" s="3"/>
      <c r="M8" s="3"/>
      <c r="N8" s="1"/>
      <c r="O8" s="1"/>
    </row>
    <row r="9" spans="1:17" ht="16.149999999999999" customHeight="1" x14ac:dyDescent="0.15">
      <c r="A9" s="100" t="s">
        <v>223</v>
      </c>
      <c r="B9" s="75" t="s">
        <v>9</v>
      </c>
      <c r="C9" s="133"/>
      <c r="D9" s="135"/>
      <c r="E9" s="57"/>
      <c r="F9" s="47"/>
      <c r="G9" s="6"/>
      <c r="H9" s="6"/>
      <c r="I9" s="6"/>
      <c r="J9" s="6"/>
      <c r="L9" s="3"/>
      <c r="M9" s="3"/>
      <c r="N9" s="1"/>
      <c r="O9" s="1"/>
    </row>
    <row r="10" spans="1:17" ht="16.149999999999999" customHeight="1" x14ac:dyDescent="0.15">
      <c r="A10" s="136" t="s">
        <v>28</v>
      </c>
      <c r="B10" s="75" t="s">
        <v>10</v>
      </c>
      <c r="C10" s="133"/>
      <c r="D10" s="135"/>
      <c r="E10" s="57"/>
      <c r="F10" s="47"/>
      <c r="G10" s="6"/>
      <c r="H10" s="6"/>
      <c r="I10" s="6"/>
      <c r="J10" s="6"/>
      <c r="L10" s="3"/>
      <c r="M10" s="3"/>
      <c r="N10" s="1"/>
      <c r="O10" s="1"/>
    </row>
    <row r="11" spans="1:17" ht="16.149999999999999" customHeight="1" x14ac:dyDescent="0.15">
      <c r="A11" s="137"/>
      <c r="B11" s="75" t="s">
        <v>4</v>
      </c>
      <c r="C11" s="133"/>
      <c r="D11" s="135"/>
      <c r="E11" s="3" t="s">
        <v>140</v>
      </c>
      <c r="L11" s="3"/>
      <c r="M11" s="3"/>
      <c r="N11" s="1"/>
      <c r="O11" s="1"/>
    </row>
    <row r="12" spans="1:17" ht="16.149999999999999" customHeight="1" x14ac:dyDescent="0.15">
      <c r="A12" s="137"/>
      <c r="B12" s="76" t="s">
        <v>8</v>
      </c>
      <c r="C12" s="133"/>
      <c r="D12" s="134"/>
      <c r="E12" s="134"/>
      <c r="F12" s="134"/>
      <c r="G12" s="134"/>
      <c r="H12" s="135"/>
      <c r="L12" s="3"/>
      <c r="M12" s="3"/>
      <c r="N12" s="1"/>
      <c r="O12" s="1"/>
    </row>
    <row r="13" spans="1:17" ht="16.149999999999999" customHeight="1" x14ac:dyDescent="0.15">
      <c r="A13" s="137"/>
      <c r="B13" s="75" t="s">
        <v>11</v>
      </c>
      <c r="C13" s="133"/>
      <c r="D13" s="134"/>
      <c r="E13" s="135"/>
      <c r="F13" s="47" t="s">
        <v>12</v>
      </c>
      <c r="G13" s="3" t="s">
        <v>140</v>
      </c>
      <c r="H13" s="6"/>
      <c r="I13" s="6"/>
      <c r="J13" s="6"/>
      <c r="L13" s="3"/>
      <c r="M13" s="3"/>
      <c r="N13" s="1"/>
      <c r="O13" s="1"/>
    </row>
    <row r="14" spans="1:17" ht="16.149999999999999" customHeight="1" x14ac:dyDescent="0.15">
      <c r="A14" s="137"/>
      <c r="B14" s="75" t="s">
        <v>82</v>
      </c>
      <c r="C14" s="133"/>
      <c r="D14" s="134"/>
      <c r="E14" s="135"/>
      <c r="F14" s="47" t="s">
        <v>12</v>
      </c>
      <c r="G14" s="3" t="s">
        <v>140</v>
      </c>
      <c r="H14" s="6"/>
      <c r="I14" s="6"/>
      <c r="J14" s="6"/>
      <c r="L14" s="3"/>
      <c r="M14" s="3"/>
      <c r="N14" s="1"/>
      <c r="O14" s="1"/>
    </row>
    <row r="15" spans="1:17" ht="16.149999999999999" customHeight="1" x14ac:dyDescent="0.15">
      <c r="A15" s="137"/>
      <c r="B15" s="75" t="s">
        <v>38</v>
      </c>
      <c r="C15" s="133"/>
      <c r="D15" s="134"/>
      <c r="E15" s="135"/>
      <c r="F15" s="47" t="s">
        <v>7</v>
      </c>
      <c r="G15" s="3" t="s">
        <v>140</v>
      </c>
      <c r="H15" s="6"/>
      <c r="I15" s="6"/>
      <c r="J15" s="6"/>
      <c r="L15" s="3"/>
      <c r="M15" s="3"/>
      <c r="N15" s="1"/>
      <c r="O15" s="1"/>
    </row>
    <row r="16" spans="1:17" ht="16.149999999999999" customHeight="1" x14ac:dyDescent="0.15">
      <c r="A16" s="137"/>
      <c r="B16" s="75" t="s">
        <v>29</v>
      </c>
      <c r="C16" s="143"/>
      <c r="D16" s="144"/>
      <c r="E16" s="144"/>
      <c r="F16" s="145"/>
      <c r="G16" s="47" t="s">
        <v>144</v>
      </c>
      <c r="H16" s="6"/>
      <c r="I16" s="6"/>
      <c r="J16" s="6"/>
      <c r="L16" s="3"/>
      <c r="M16" s="3"/>
      <c r="N16" s="1"/>
      <c r="O16" s="1"/>
    </row>
    <row r="17" spans="1:16" ht="16.149999999999999" customHeight="1" x14ac:dyDescent="0.15">
      <c r="A17" s="138"/>
      <c r="B17" s="77" t="s">
        <v>30</v>
      </c>
      <c r="C17" s="143"/>
      <c r="D17" s="144"/>
      <c r="E17" s="144"/>
      <c r="F17" s="145"/>
      <c r="G17" s="47" t="s">
        <v>145</v>
      </c>
      <c r="H17" s="6"/>
      <c r="I17" s="6"/>
      <c r="J17" s="6"/>
      <c r="L17" s="3"/>
      <c r="M17" s="3"/>
      <c r="N17" s="1"/>
      <c r="O17" s="1"/>
    </row>
    <row r="18" spans="1:16" s="7" customFormat="1" ht="16.149999999999999" customHeight="1" x14ac:dyDescent="0.15">
      <c r="A18" s="100" t="s">
        <v>25</v>
      </c>
      <c r="B18" s="78" t="s">
        <v>10</v>
      </c>
      <c r="C18" s="177"/>
      <c r="D18" s="178"/>
      <c r="E18" s="73"/>
      <c r="F18" s="6"/>
      <c r="G18" s="74"/>
      <c r="H18" s="6"/>
      <c r="I18" s="48"/>
      <c r="J18" s="48"/>
      <c r="K18" s="6"/>
      <c r="L18" s="3"/>
      <c r="M18" s="3"/>
      <c r="N18" s="3"/>
      <c r="O18" s="1"/>
      <c r="P18" s="1"/>
    </row>
    <row r="19" spans="1:16" ht="16.149999999999999" customHeight="1" x14ac:dyDescent="0.15">
      <c r="A19" s="100" t="s">
        <v>79</v>
      </c>
      <c r="B19" s="78" t="s">
        <v>10</v>
      </c>
      <c r="C19" s="177"/>
      <c r="D19" s="178"/>
      <c r="E19" s="6"/>
      <c r="F19" s="6"/>
      <c r="G19" s="6"/>
      <c r="H19" s="6"/>
      <c r="I19" s="6"/>
      <c r="L19" s="3"/>
      <c r="M19" s="3"/>
      <c r="N19" s="1"/>
      <c r="O19" s="1"/>
    </row>
    <row r="20" spans="1:16" ht="16.149999999999999" customHeight="1" x14ac:dyDescent="0.15">
      <c r="A20" s="100" t="s">
        <v>80</v>
      </c>
      <c r="B20" s="78" t="s">
        <v>10</v>
      </c>
      <c r="C20" s="177"/>
      <c r="D20" s="178"/>
      <c r="E20" s="6"/>
      <c r="F20" s="6"/>
      <c r="G20" s="6"/>
      <c r="H20" s="6"/>
      <c r="I20" s="6"/>
      <c r="L20" s="3"/>
      <c r="M20" s="3"/>
      <c r="N20" s="1"/>
      <c r="O20" s="1"/>
    </row>
    <row r="21" spans="1:16" ht="16.149999999999999" customHeight="1" x14ac:dyDescent="0.15">
      <c r="A21" s="100" t="s">
        <v>81</v>
      </c>
      <c r="B21" s="78" t="s">
        <v>10</v>
      </c>
      <c r="C21" s="177"/>
      <c r="D21" s="178"/>
      <c r="E21" s="99" t="s">
        <v>155</v>
      </c>
      <c r="I21" s="6"/>
      <c r="L21" s="3"/>
      <c r="M21" s="3"/>
      <c r="N21" s="1"/>
      <c r="O21" s="1"/>
    </row>
    <row r="22" spans="1:16" ht="16.149999999999999" customHeight="1" x14ac:dyDescent="0.15">
      <c r="A22" s="100" t="s">
        <v>147</v>
      </c>
      <c r="B22" s="78" t="s">
        <v>10</v>
      </c>
      <c r="C22" s="182"/>
      <c r="D22" s="183"/>
      <c r="E22" s="99"/>
      <c r="I22" s="6"/>
      <c r="L22" s="3"/>
      <c r="M22" s="3"/>
      <c r="N22" s="1"/>
      <c r="O22" s="1"/>
    </row>
    <row r="23" spans="1:16" ht="16.149999999999999" customHeight="1" x14ac:dyDescent="0.15">
      <c r="A23" s="136" t="s">
        <v>77</v>
      </c>
      <c r="B23" s="79" t="s">
        <v>10</v>
      </c>
      <c r="C23" s="170"/>
      <c r="D23" s="171"/>
      <c r="E23" s="57"/>
      <c r="F23" s="6"/>
      <c r="G23" s="6" t="s">
        <v>139</v>
      </c>
      <c r="H23" s="6"/>
      <c r="I23" s="6"/>
      <c r="J23" s="6"/>
      <c r="L23" s="3"/>
      <c r="M23" s="3"/>
      <c r="N23" s="1"/>
      <c r="O23" s="1"/>
    </row>
    <row r="24" spans="1:16" ht="16.149999999999999" customHeight="1" x14ac:dyDescent="0.15">
      <c r="A24" s="137"/>
      <c r="B24" s="80" t="s">
        <v>16</v>
      </c>
      <c r="C24" s="174"/>
      <c r="D24" s="175"/>
      <c r="E24" s="108" t="str">
        <f>IF(C24="","",VLOOKUP(C24,指導者資格２,2,1))</f>
        <v/>
      </c>
      <c r="F24" s="107"/>
      <c r="G24" s="6" t="s">
        <v>217</v>
      </c>
      <c r="H24" s="6"/>
      <c r="I24" s="6"/>
      <c r="J24" s="6"/>
      <c r="K24" s="113" t="s">
        <v>238</v>
      </c>
      <c r="L24" s="3"/>
      <c r="M24" s="3"/>
      <c r="N24" s="1"/>
      <c r="O24" s="1"/>
    </row>
    <row r="25" spans="1:16" ht="16.149999999999999" customHeight="1" x14ac:dyDescent="0.15">
      <c r="A25" s="138"/>
      <c r="B25" s="78" t="s">
        <v>17</v>
      </c>
      <c r="C25" s="172"/>
      <c r="D25" s="173"/>
      <c r="E25" s="105"/>
      <c r="F25" s="6"/>
      <c r="G25" s="6"/>
      <c r="H25" s="6"/>
      <c r="I25" s="6"/>
      <c r="L25" s="3"/>
      <c r="M25" s="3"/>
      <c r="N25" s="1"/>
      <c r="O25" s="1"/>
    </row>
    <row r="26" spans="1:16" ht="16.149999999999999" customHeight="1" x14ac:dyDescent="0.15">
      <c r="A26" s="137" t="s">
        <v>78</v>
      </c>
      <c r="B26" s="79" t="s">
        <v>10</v>
      </c>
      <c r="C26" s="170"/>
      <c r="D26" s="171"/>
      <c r="E26" s="57"/>
      <c r="F26" s="6"/>
      <c r="G26" s="6" t="s">
        <v>139</v>
      </c>
      <c r="H26" s="6"/>
      <c r="I26" s="6"/>
      <c r="J26" s="6"/>
      <c r="L26" s="3"/>
      <c r="M26" s="3"/>
      <c r="N26" s="1"/>
      <c r="O26" s="1"/>
    </row>
    <row r="27" spans="1:16" ht="16.149999999999999" customHeight="1" x14ac:dyDescent="0.15">
      <c r="A27" s="137"/>
      <c r="B27" s="80" t="s">
        <v>16</v>
      </c>
      <c r="C27" s="174"/>
      <c r="D27" s="175"/>
      <c r="E27" s="108" t="str">
        <f>IF(C27="","",VLOOKUP(C27,指導者資格２,2,1))</f>
        <v/>
      </c>
      <c r="F27" s="107"/>
      <c r="G27" s="6" t="s">
        <v>217</v>
      </c>
      <c r="H27" s="6"/>
      <c r="I27" s="6"/>
      <c r="J27" s="6"/>
      <c r="K27" s="113" t="s">
        <v>238</v>
      </c>
      <c r="L27" s="3"/>
      <c r="M27" s="3"/>
      <c r="N27" s="1"/>
      <c r="O27" s="1"/>
    </row>
    <row r="28" spans="1:16" ht="16.149999999999999" customHeight="1" x14ac:dyDescent="0.15">
      <c r="A28" s="138"/>
      <c r="B28" s="78" t="s">
        <v>17</v>
      </c>
      <c r="C28" s="172"/>
      <c r="D28" s="173"/>
      <c r="E28" s="105"/>
      <c r="F28" s="6"/>
      <c r="G28" s="6"/>
      <c r="H28" s="6"/>
      <c r="I28" s="6"/>
      <c r="L28" s="3"/>
      <c r="M28" s="3"/>
      <c r="N28" s="1"/>
      <c r="O28" s="1"/>
    </row>
    <row r="29" spans="1:16" ht="16.149999999999999" customHeight="1" x14ac:dyDescent="0.15">
      <c r="B29" s="50"/>
      <c r="C29" s="61"/>
      <c r="D29" s="61"/>
      <c r="E29" s="62"/>
      <c r="F29" s="6"/>
      <c r="G29" s="6"/>
      <c r="H29" s="6"/>
      <c r="I29" s="6"/>
      <c r="L29" s="3"/>
      <c r="M29" s="3"/>
      <c r="N29" s="1"/>
      <c r="O29" s="1"/>
    </row>
    <row r="30" spans="1:16" ht="16.149999999999999" customHeight="1" x14ac:dyDescent="0.15">
      <c r="A30" s="49"/>
      <c r="B30" s="49"/>
      <c r="C30" s="49" t="s">
        <v>103</v>
      </c>
      <c r="D30" s="45" t="s">
        <v>143</v>
      </c>
      <c r="E30" s="85" t="s">
        <v>135</v>
      </c>
      <c r="F30" s="51"/>
      <c r="G30" s="85" t="s">
        <v>136</v>
      </c>
      <c r="H30" s="86" t="s">
        <v>137</v>
      </c>
      <c r="I30" s="6"/>
      <c r="J30" s="86" t="s">
        <v>138</v>
      </c>
      <c r="K30" s="45" t="s">
        <v>143</v>
      </c>
      <c r="L30" s="3"/>
      <c r="N30" s="1"/>
    </row>
    <row r="31" spans="1:16" ht="16.149999999999999" customHeight="1" x14ac:dyDescent="0.15">
      <c r="A31" s="179" t="s">
        <v>18</v>
      </c>
      <c r="B31" s="81" t="s">
        <v>19</v>
      </c>
      <c r="C31" s="81" t="s">
        <v>20</v>
      </c>
      <c r="D31" s="81" t="s">
        <v>21</v>
      </c>
      <c r="E31" s="82" t="s">
        <v>151</v>
      </c>
      <c r="F31" s="83"/>
      <c r="G31" s="84" t="s">
        <v>152</v>
      </c>
      <c r="H31" s="82" t="s">
        <v>153</v>
      </c>
      <c r="I31" s="83"/>
      <c r="J31" s="84" t="s">
        <v>154</v>
      </c>
      <c r="K31" s="81" t="s">
        <v>24</v>
      </c>
      <c r="L31" s="128" t="s">
        <v>113</v>
      </c>
      <c r="M31" s="129" t="s">
        <v>114</v>
      </c>
      <c r="N31" s="130"/>
    </row>
    <row r="32" spans="1:16" ht="16.149999999999999" customHeight="1" x14ac:dyDescent="0.15">
      <c r="A32" s="180"/>
      <c r="B32" s="4">
        <v>1</v>
      </c>
      <c r="C32" s="126">
        <v>10</v>
      </c>
      <c r="D32" s="52"/>
      <c r="E32" s="53"/>
      <c r="F32" s="54" t="s">
        <v>112</v>
      </c>
      <c r="G32" s="55"/>
      <c r="H32" s="53"/>
      <c r="I32" s="54" t="s">
        <v>131</v>
      </c>
      <c r="J32" s="55"/>
      <c r="K32" s="58"/>
      <c r="L32" s="128" t="str">
        <f t="shared" ref="L32:L47" si="0">E32&amp;F32&amp;G32</f>
        <v>　</v>
      </c>
      <c r="M32" s="129" t="str">
        <f t="shared" ref="M32:M47" si="1">H32&amp;I32&amp;J32</f>
        <v>　</v>
      </c>
      <c r="N32" s="130" t="str">
        <f>ASC(PHONETIC(H32)&amp;PHONETIC(I32)&amp;PHONETIC(J32))</f>
        <v xml:space="preserve"> </v>
      </c>
    </row>
    <row r="33" spans="1:14" ht="16.149999999999999" customHeight="1" x14ac:dyDescent="0.15">
      <c r="A33" s="180"/>
      <c r="B33" s="4">
        <v>2</v>
      </c>
      <c r="C33" s="52"/>
      <c r="D33" s="52"/>
      <c r="E33" s="53"/>
      <c r="F33" s="54" t="s">
        <v>112</v>
      </c>
      <c r="G33" s="55"/>
      <c r="H33" s="53"/>
      <c r="I33" s="54" t="s">
        <v>131</v>
      </c>
      <c r="J33" s="55"/>
      <c r="K33" s="58"/>
      <c r="L33" s="128" t="str">
        <f t="shared" si="0"/>
        <v>　</v>
      </c>
      <c r="M33" s="129" t="str">
        <f t="shared" si="1"/>
        <v>　</v>
      </c>
      <c r="N33" s="130" t="str">
        <f t="shared" ref="N33:N47" si="2">ASC(PHONETIC(H33)&amp;PHONETIC(I33)&amp;PHONETIC(J33))</f>
        <v xml:space="preserve"> </v>
      </c>
    </row>
    <row r="34" spans="1:14" ht="16.149999999999999" customHeight="1" x14ac:dyDescent="0.15">
      <c r="A34" s="180"/>
      <c r="B34" s="4">
        <v>3</v>
      </c>
      <c r="C34" s="52"/>
      <c r="D34" s="52"/>
      <c r="E34" s="53"/>
      <c r="F34" s="54" t="s">
        <v>112</v>
      </c>
      <c r="G34" s="55"/>
      <c r="H34" s="53"/>
      <c r="I34" s="54" t="s">
        <v>131</v>
      </c>
      <c r="J34" s="55"/>
      <c r="K34" s="58"/>
      <c r="L34" s="128" t="str">
        <f t="shared" si="0"/>
        <v>　</v>
      </c>
      <c r="M34" s="129" t="str">
        <f t="shared" si="1"/>
        <v>　</v>
      </c>
      <c r="N34" s="130" t="str">
        <f t="shared" si="2"/>
        <v xml:space="preserve"> </v>
      </c>
    </row>
    <row r="35" spans="1:14" ht="16.149999999999999" customHeight="1" x14ac:dyDescent="0.15">
      <c r="A35" s="180"/>
      <c r="B35" s="4">
        <v>4</v>
      </c>
      <c r="C35" s="52"/>
      <c r="D35" s="52"/>
      <c r="E35" s="53"/>
      <c r="F35" s="54" t="s">
        <v>112</v>
      </c>
      <c r="G35" s="55"/>
      <c r="H35" s="53"/>
      <c r="I35" s="54" t="s">
        <v>131</v>
      </c>
      <c r="J35" s="55"/>
      <c r="K35" s="58"/>
      <c r="L35" s="128" t="str">
        <f t="shared" si="0"/>
        <v>　</v>
      </c>
      <c r="M35" s="129" t="str">
        <f t="shared" si="1"/>
        <v>　</v>
      </c>
      <c r="N35" s="130" t="str">
        <f t="shared" si="2"/>
        <v xml:space="preserve"> </v>
      </c>
    </row>
    <row r="36" spans="1:14" ht="16.149999999999999" customHeight="1" x14ac:dyDescent="0.15">
      <c r="A36" s="180"/>
      <c r="B36" s="4">
        <v>5</v>
      </c>
      <c r="C36" s="52"/>
      <c r="D36" s="52"/>
      <c r="E36" s="53"/>
      <c r="F36" s="54" t="s">
        <v>112</v>
      </c>
      <c r="G36" s="55"/>
      <c r="H36" s="53"/>
      <c r="I36" s="54" t="s">
        <v>131</v>
      </c>
      <c r="J36" s="55"/>
      <c r="K36" s="58"/>
      <c r="L36" s="128" t="str">
        <f t="shared" si="0"/>
        <v>　</v>
      </c>
      <c r="M36" s="129" t="str">
        <f t="shared" si="1"/>
        <v>　</v>
      </c>
      <c r="N36" s="130" t="str">
        <f t="shared" si="2"/>
        <v xml:space="preserve"> </v>
      </c>
    </row>
    <row r="37" spans="1:14" ht="16.149999999999999" customHeight="1" x14ac:dyDescent="0.15">
      <c r="A37" s="180"/>
      <c r="B37" s="4">
        <v>6</v>
      </c>
      <c r="C37" s="52"/>
      <c r="D37" s="52"/>
      <c r="E37" s="53"/>
      <c r="F37" s="54" t="s">
        <v>112</v>
      </c>
      <c r="G37" s="55"/>
      <c r="H37" s="53"/>
      <c r="I37" s="54" t="s">
        <v>131</v>
      </c>
      <c r="J37" s="55"/>
      <c r="K37" s="58"/>
      <c r="L37" s="128" t="str">
        <f t="shared" si="0"/>
        <v>　</v>
      </c>
      <c r="M37" s="129" t="str">
        <f t="shared" si="1"/>
        <v>　</v>
      </c>
      <c r="N37" s="130" t="str">
        <f t="shared" si="2"/>
        <v xml:space="preserve"> </v>
      </c>
    </row>
    <row r="38" spans="1:14" ht="16.149999999999999" customHeight="1" x14ac:dyDescent="0.15">
      <c r="A38" s="180"/>
      <c r="B38" s="4">
        <v>7</v>
      </c>
      <c r="C38" s="52"/>
      <c r="D38" s="52"/>
      <c r="E38" s="53"/>
      <c r="F38" s="54" t="s">
        <v>112</v>
      </c>
      <c r="G38" s="55"/>
      <c r="H38" s="53"/>
      <c r="I38" s="54" t="s">
        <v>131</v>
      </c>
      <c r="J38" s="55"/>
      <c r="K38" s="58"/>
      <c r="L38" s="128" t="str">
        <f t="shared" si="0"/>
        <v>　</v>
      </c>
      <c r="M38" s="129" t="str">
        <f t="shared" si="1"/>
        <v>　</v>
      </c>
      <c r="N38" s="130" t="str">
        <f t="shared" si="2"/>
        <v xml:space="preserve"> </v>
      </c>
    </row>
    <row r="39" spans="1:14" ht="16.149999999999999" customHeight="1" x14ac:dyDescent="0.15">
      <c r="A39" s="180"/>
      <c r="B39" s="4">
        <v>8</v>
      </c>
      <c r="C39" s="52"/>
      <c r="D39" s="52"/>
      <c r="E39" s="53"/>
      <c r="F39" s="54" t="s">
        <v>112</v>
      </c>
      <c r="G39" s="55"/>
      <c r="H39" s="53"/>
      <c r="I39" s="54" t="s">
        <v>131</v>
      </c>
      <c r="J39" s="55"/>
      <c r="K39" s="58"/>
      <c r="L39" s="128" t="str">
        <f t="shared" si="0"/>
        <v>　</v>
      </c>
      <c r="M39" s="129" t="str">
        <f t="shared" si="1"/>
        <v>　</v>
      </c>
      <c r="N39" s="130" t="str">
        <f t="shared" si="2"/>
        <v xml:space="preserve"> </v>
      </c>
    </row>
    <row r="40" spans="1:14" ht="16.149999999999999" customHeight="1" x14ac:dyDescent="0.15">
      <c r="A40" s="180"/>
      <c r="B40" s="4">
        <v>9</v>
      </c>
      <c r="C40" s="52"/>
      <c r="D40" s="52"/>
      <c r="E40" s="53"/>
      <c r="F40" s="54" t="s">
        <v>112</v>
      </c>
      <c r="G40" s="55"/>
      <c r="H40" s="53"/>
      <c r="I40" s="54" t="s">
        <v>131</v>
      </c>
      <c r="J40" s="55"/>
      <c r="K40" s="58"/>
      <c r="L40" s="128" t="str">
        <f t="shared" si="0"/>
        <v>　</v>
      </c>
      <c r="M40" s="129" t="str">
        <f t="shared" si="1"/>
        <v>　</v>
      </c>
      <c r="N40" s="130" t="str">
        <f t="shared" si="2"/>
        <v xml:space="preserve"> </v>
      </c>
    </row>
    <row r="41" spans="1:14" ht="16.149999999999999" customHeight="1" x14ac:dyDescent="0.15">
      <c r="A41" s="180"/>
      <c r="B41" s="4">
        <v>10</v>
      </c>
      <c r="C41" s="52"/>
      <c r="D41" s="52"/>
      <c r="E41" s="53"/>
      <c r="F41" s="54" t="s">
        <v>112</v>
      </c>
      <c r="G41" s="55"/>
      <c r="H41" s="53"/>
      <c r="I41" s="54" t="s">
        <v>131</v>
      </c>
      <c r="J41" s="55"/>
      <c r="K41" s="58"/>
      <c r="L41" s="128" t="str">
        <f t="shared" si="0"/>
        <v>　</v>
      </c>
      <c r="M41" s="129" t="str">
        <f t="shared" si="1"/>
        <v>　</v>
      </c>
      <c r="N41" s="130" t="str">
        <f t="shared" si="2"/>
        <v xml:space="preserve"> </v>
      </c>
    </row>
    <row r="42" spans="1:14" ht="16.149999999999999" customHeight="1" x14ac:dyDescent="0.15">
      <c r="A42" s="180"/>
      <c r="B42" s="4">
        <v>11</v>
      </c>
      <c r="C42" s="52"/>
      <c r="D42" s="52"/>
      <c r="E42" s="53"/>
      <c r="F42" s="54" t="s">
        <v>112</v>
      </c>
      <c r="G42" s="55"/>
      <c r="H42" s="53"/>
      <c r="I42" s="54" t="s">
        <v>131</v>
      </c>
      <c r="J42" s="55"/>
      <c r="K42" s="58"/>
      <c r="L42" s="128" t="str">
        <f t="shared" si="0"/>
        <v>　</v>
      </c>
      <c r="M42" s="129" t="str">
        <f t="shared" si="1"/>
        <v>　</v>
      </c>
      <c r="N42" s="130" t="str">
        <f t="shared" si="2"/>
        <v xml:space="preserve"> </v>
      </c>
    </row>
    <row r="43" spans="1:14" ht="16.149999999999999" customHeight="1" x14ac:dyDescent="0.15">
      <c r="A43" s="180"/>
      <c r="B43" s="4">
        <v>12</v>
      </c>
      <c r="C43" s="52"/>
      <c r="D43" s="52"/>
      <c r="E43" s="53"/>
      <c r="F43" s="54" t="s">
        <v>112</v>
      </c>
      <c r="G43" s="55"/>
      <c r="H43" s="53"/>
      <c r="I43" s="54" t="s">
        <v>131</v>
      </c>
      <c r="J43" s="55"/>
      <c r="K43" s="58"/>
      <c r="L43" s="128" t="str">
        <f t="shared" si="0"/>
        <v>　</v>
      </c>
      <c r="M43" s="129" t="str">
        <f t="shared" si="1"/>
        <v>　</v>
      </c>
      <c r="N43" s="130" t="str">
        <f t="shared" si="2"/>
        <v xml:space="preserve"> </v>
      </c>
    </row>
    <row r="44" spans="1:14" ht="16.149999999999999" customHeight="1" x14ac:dyDescent="0.15">
      <c r="A44" s="180"/>
      <c r="B44" s="4">
        <v>13</v>
      </c>
      <c r="C44" s="52"/>
      <c r="D44" s="52"/>
      <c r="E44" s="53"/>
      <c r="F44" s="54" t="s">
        <v>112</v>
      </c>
      <c r="G44" s="55"/>
      <c r="H44" s="53"/>
      <c r="I44" s="54" t="s">
        <v>131</v>
      </c>
      <c r="J44" s="55"/>
      <c r="K44" s="58"/>
      <c r="L44" s="128" t="str">
        <f t="shared" si="0"/>
        <v>　</v>
      </c>
      <c r="M44" s="129" t="str">
        <f t="shared" si="1"/>
        <v>　</v>
      </c>
      <c r="N44" s="130" t="str">
        <f t="shared" si="2"/>
        <v xml:space="preserve"> </v>
      </c>
    </row>
    <row r="45" spans="1:14" ht="16.149999999999999" customHeight="1" x14ac:dyDescent="0.15">
      <c r="A45" s="180"/>
      <c r="B45" s="4">
        <v>14</v>
      </c>
      <c r="C45" s="52"/>
      <c r="D45" s="52"/>
      <c r="E45" s="53"/>
      <c r="F45" s="54" t="s">
        <v>112</v>
      </c>
      <c r="G45" s="55"/>
      <c r="H45" s="53"/>
      <c r="I45" s="54" t="s">
        <v>131</v>
      </c>
      <c r="J45" s="55"/>
      <c r="K45" s="58"/>
      <c r="L45" s="128" t="str">
        <f t="shared" si="0"/>
        <v>　</v>
      </c>
      <c r="M45" s="129" t="str">
        <f t="shared" si="1"/>
        <v>　</v>
      </c>
      <c r="N45" s="130" t="str">
        <f t="shared" si="2"/>
        <v xml:space="preserve"> </v>
      </c>
    </row>
    <row r="46" spans="1:14" ht="16.149999999999999" customHeight="1" x14ac:dyDescent="0.15">
      <c r="A46" s="180"/>
      <c r="B46" s="4">
        <v>15</v>
      </c>
      <c r="C46" s="52"/>
      <c r="D46" s="52"/>
      <c r="E46" s="53"/>
      <c r="F46" s="54" t="s">
        <v>112</v>
      </c>
      <c r="G46" s="55"/>
      <c r="H46" s="53"/>
      <c r="I46" s="54" t="s">
        <v>131</v>
      </c>
      <c r="J46" s="55"/>
      <c r="K46" s="58"/>
      <c r="L46" s="128" t="str">
        <f t="shared" si="0"/>
        <v>　</v>
      </c>
      <c r="M46" s="129" t="str">
        <f t="shared" si="1"/>
        <v>　</v>
      </c>
      <c r="N46" s="130" t="str">
        <f t="shared" si="2"/>
        <v xml:space="preserve"> </v>
      </c>
    </row>
    <row r="47" spans="1:14" ht="16.149999999999999" customHeight="1" x14ac:dyDescent="0.15">
      <c r="A47" s="180"/>
      <c r="B47" s="4">
        <v>16</v>
      </c>
      <c r="C47" s="52"/>
      <c r="D47" s="52"/>
      <c r="E47" s="53"/>
      <c r="F47" s="54" t="s">
        <v>112</v>
      </c>
      <c r="G47" s="55"/>
      <c r="H47" s="53"/>
      <c r="I47" s="54" t="s">
        <v>131</v>
      </c>
      <c r="J47" s="55"/>
      <c r="K47" s="58"/>
      <c r="L47" s="128" t="str">
        <f t="shared" si="0"/>
        <v>　</v>
      </c>
      <c r="M47" s="129" t="str">
        <f t="shared" si="1"/>
        <v>　</v>
      </c>
      <c r="N47" s="130" t="str">
        <f t="shared" si="2"/>
        <v xml:space="preserve"> </v>
      </c>
    </row>
    <row r="48" spans="1:14" ht="16.149999999999999" customHeight="1" x14ac:dyDescent="0.15">
      <c r="A48" s="180"/>
      <c r="B48" s="4">
        <v>17</v>
      </c>
      <c r="C48" s="52"/>
      <c r="D48" s="52"/>
      <c r="E48" s="53"/>
      <c r="F48" s="54" t="s">
        <v>112</v>
      </c>
      <c r="G48" s="55"/>
      <c r="H48" s="53"/>
      <c r="I48" s="54" t="s">
        <v>131</v>
      </c>
      <c r="J48" s="55"/>
      <c r="K48" s="58"/>
      <c r="L48" s="128" t="str">
        <f t="shared" ref="L48:L56" si="3">E48&amp;F48&amp;G48</f>
        <v>　</v>
      </c>
      <c r="M48" s="129" t="str">
        <f t="shared" ref="M48:M56" si="4">H48&amp;I48&amp;J48</f>
        <v>　</v>
      </c>
      <c r="N48" s="130" t="str">
        <f t="shared" ref="N48:N56" si="5">ASC(PHONETIC(H48)&amp;PHONETIC(I48)&amp;PHONETIC(J48))</f>
        <v xml:space="preserve"> </v>
      </c>
    </row>
    <row r="49" spans="1:14" ht="16.149999999999999" customHeight="1" x14ac:dyDescent="0.15">
      <c r="A49" s="180"/>
      <c r="B49" s="4">
        <v>18</v>
      </c>
      <c r="C49" s="52"/>
      <c r="D49" s="52"/>
      <c r="E49" s="53"/>
      <c r="F49" s="54" t="s">
        <v>112</v>
      </c>
      <c r="G49" s="55"/>
      <c r="H49" s="53"/>
      <c r="I49" s="54" t="s">
        <v>131</v>
      </c>
      <c r="J49" s="55"/>
      <c r="K49" s="58"/>
      <c r="L49" s="128" t="str">
        <f t="shared" si="3"/>
        <v>　</v>
      </c>
      <c r="M49" s="129" t="str">
        <f t="shared" si="4"/>
        <v>　</v>
      </c>
      <c r="N49" s="130" t="str">
        <f t="shared" si="5"/>
        <v xml:space="preserve"> </v>
      </c>
    </row>
    <row r="50" spans="1:14" ht="16.149999999999999" customHeight="1" x14ac:dyDescent="0.15">
      <c r="A50" s="180"/>
      <c r="B50" s="4">
        <v>19</v>
      </c>
      <c r="C50" s="52"/>
      <c r="D50" s="52"/>
      <c r="E50" s="53"/>
      <c r="F50" s="54" t="s">
        <v>112</v>
      </c>
      <c r="G50" s="55"/>
      <c r="H50" s="53"/>
      <c r="I50" s="54" t="s">
        <v>131</v>
      </c>
      <c r="J50" s="55"/>
      <c r="K50" s="58"/>
      <c r="L50" s="128" t="str">
        <f t="shared" si="3"/>
        <v>　</v>
      </c>
      <c r="M50" s="129" t="str">
        <f t="shared" si="4"/>
        <v>　</v>
      </c>
      <c r="N50" s="130" t="str">
        <f t="shared" si="5"/>
        <v xml:space="preserve"> </v>
      </c>
    </row>
    <row r="51" spans="1:14" ht="16.149999999999999" customHeight="1" x14ac:dyDescent="0.15">
      <c r="A51" s="180"/>
      <c r="B51" s="4">
        <v>20</v>
      </c>
      <c r="C51" s="52"/>
      <c r="D51" s="52"/>
      <c r="E51" s="53"/>
      <c r="F51" s="54" t="s">
        <v>112</v>
      </c>
      <c r="G51" s="55"/>
      <c r="H51" s="53"/>
      <c r="I51" s="54" t="s">
        <v>131</v>
      </c>
      <c r="J51" s="55"/>
      <c r="K51" s="58"/>
      <c r="L51" s="128" t="str">
        <f t="shared" si="3"/>
        <v>　</v>
      </c>
      <c r="M51" s="129" t="str">
        <f t="shared" si="4"/>
        <v>　</v>
      </c>
      <c r="N51" s="130" t="str">
        <f t="shared" si="5"/>
        <v xml:space="preserve"> </v>
      </c>
    </row>
    <row r="52" spans="1:14" ht="16.149999999999999" customHeight="1" x14ac:dyDescent="0.15">
      <c r="A52" s="180"/>
      <c r="B52" s="4">
        <v>21</v>
      </c>
      <c r="C52" s="52"/>
      <c r="D52" s="52"/>
      <c r="E52" s="53"/>
      <c r="F52" s="54" t="s">
        <v>112</v>
      </c>
      <c r="G52" s="55"/>
      <c r="H52" s="53"/>
      <c r="I52" s="54" t="s">
        <v>131</v>
      </c>
      <c r="J52" s="55"/>
      <c r="K52" s="58"/>
      <c r="L52" s="128" t="str">
        <f t="shared" si="3"/>
        <v>　</v>
      </c>
      <c r="M52" s="129" t="str">
        <f t="shared" si="4"/>
        <v>　</v>
      </c>
      <c r="N52" s="130" t="str">
        <f t="shared" si="5"/>
        <v xml:space="preserve"> </v>
      </c>
    </row>
    <row r="53" spans="1:14" ht="16.149999999999999" customHeight="1" x14ac:dyDescent="0.15">
      <c r="A53" s="180"/>
      <c r="B53" s="4">
        <v>22</v>
      </c>
      <c r="C53" s="52"/>
      <c r="D53" s="52"/>
      <c r="E53" s="53"/>
      <c r="F53" s="54" t="s">
        <v>112</v>
      </c>
      <c r="G53" s="55"/>
      <c r="H53" s="53"/>
      <c r="I53" s="54" t="s">
        <v>131</v>
      </c>
      <c r="J53" s="55"/>
      <c r="K53" s="58"/>
      <c r="L53" s="128" t="str">
        <f t="shared" si="3"/>
        <v>　</v>
      </c>
      <c r="M53" s="129" t="str">
        <f t="shared" si="4"/>
        <v>　</v>
      </c>
      <c r="N53" s="130" t="str">
        <f t="shared" si="5"/>
        <v xml:space="preserve"> </v>
      </c>
    </row>
    <row r="54" spans="1:14" ht="16.149999999999999" customHeight="1" x14ac:dyDescent="0.15">
      <c r="A54" s="180"/>
      <c r="B54" s="4">
        <v>23</v>
      </c>
      <c r="C54" s="52"/>
      <c r="D54" s="52"/>
      <c r="E54" s="53"/>
      <c r="F54" s="54" t="s">
        <v>112</v>
      </c>
      <c r="G54" s="55"/>
      <c r="H54" s="53"/>
      <c r="I54" s="54" t="s">
        <v>131</v>
      </c>
      <c r="J54" s="55"/>
      <c r="K54" s="58"/>
      <c r="L54" s="128" t="str">
        <f t="shared" si="3"/>
        <v>　</v>
      </c>
      <c r="M54" s="129" t="str">
        <f t="shared" si="4"/>
        <v>　</v>
      </c>
      <c r="N54" s="130" t="str">
        <f t="shared" si="5"/>
        <v xml:space="preserve"> </v>
      </c>
    </row>
    <row r="55" spans="1:14" ht="16.149999999999999" customHeight="1" x14ac:dyDescent="0.15">
      <c r="A55" s="180"/>
      <c r="B55" s="4">
        <v>24</v>
      </c>
      <c r="C55" s="52"/>
      <c r="D55" s="52"/>
      <c r="E55" s="53"/>
      <c r="F55" s="54" t="s">
        <v>112</v>
      </c>
      <c r="G55" s="55"/>
      <c r="H55" s="53"/>
      <c r="I55" s="54" t="s">
        <v>131</v>
      </c>
      <c r="J55" s="55"/>
      <c r="K55" s="58"/>
      <c r="L55" s="128" t="str">
        <f t="shared" si="3"/>
        <v>　</v>
      </c>
      <c r="M55" s="129" t="str">
        <f t="shared" si="4"/>
        <v>　</v>
      </c>
      <c r="N55" s="130" t="str">
        <f t="shared" si="5"/>
        <v xml:space="preserve"> </v>
      </c>
    </row>
    <row r="56" spans="1:14" ht="16.149999999999999" customHeight="1" x14ac:dyDescent="0.15">
      <c r="A56" s="181"/>
      <c r="B56" s="4">
        <v>25</v>
      </c>
      <c r="C56" s="52"/>
      <c r="D56" s="52"/>
      <c r="E56" s="53"/>
      <c r="F56" s="54" t="s">
        <v>112</v>
      </c>
      <c r="G56" s="55"/>
      <c r="H56" s="53"/>
      <c r="I56" s="54" t="s">
        <v>131</v>
      </c>
      <c r="J56" s="55"/>
      <c r="K56" s="58"/>
      <c r="L56" s="128" t="str">
        <f t="shared" si="3"/>
        <v>　</v>
      </c>
      <c r="M56" s="129" t="str">
        <f t="shared" si="4"/>
        <v>　</v>
      </c>
      <c r="N56" s="130" t="str">
        <f t="shared" si="5"/>
        <v xml:space="preserve"> </v>
      </c>
    </row>
    <row r="57" spans="1:14" ht="16.149999999999999" customHeight="1" x14ac:dyDescent="0.15">
      <c r="A57" s="14"/>
      <c r="B57" s="176"/>
      <c r="C57" s="176"/>
      <c r="D57" s="68"/>
      <c r="E57" s="68"/>
      <c r="F57" s="50"/>
      <c r="G57" s="69" t="s">
        <v>231</v>
      </c>
      <c r="H57" s="69"/>
      <c r="I57" s="69"/>
      <c r="J57" s="63"/>
      <c r="K57" s="56"/>
    </row>
    <row r="58" spans="1:14" ht="16.149999999999999" customHeight="1" x14ac:dyDescent="0.15">
      <c r="A58" s="159" t="s">
        <v>210</v>
      </c>
      <c r="B58" s="160"/>
      <c r="C58" s="89"/>
      <c r="D58" s="3" t="s">
        <v>235</v>
      </c>
      <c r="E58" s="110"/>
      <c r="F58" s="7"/>
      <c r="G58" s="111"/>
      <c r="H58" s="111"/>
      <c r="I58" s="111"/>
      <c r="J58" s="112"/>
    </row>
    <row r="59" spans="1:14" ht="16.149999999999999" customHeight="1" x14ac:dyDescent="0.15">
      <c r="A59" s="161" t="s">
        <v>150</v>
      </c>
      <c r="B59" s="4" t="s">
        <v>128</v>
      </c>
      <c r="C59" s="89"/>
      <c r="D59" s="3" t="s">
        <v>235</v>
      </c>
      <c r="E59" s="71"/>
      <c r="F59" s="169"/>
      <c r="G59" s="169"/>
      <c r="H59" s="71"/>
      <c r="I59" s="7"/>
      <c r="J59" s="7"/>
    </row>
    <row r="60" spans="1:14" ht="16.149999999999999" customHeight="1" x14ac:dyDescent="0.15">
      <c r="A60" s="161"/>
      <c r="B60" s="4" t="s">
        <v>129</v>
      </c>
      <c r="C60" s="89"/>
      <c r="D60" s="3" t="s">
        <v>235</v>
      </c>
      <c r="E60" s="71"/>
      <c r="F60" s="7"/>
      <c r="G60" s="7"/>
      <c r="H60" s="71"/>
      <c r="I60" s="7"/>
      <c r="J60" s="7"/>
    </row>
    <row r="61" spans="1:14" ht="16.149999999999999" customHeight="1" x14ac:dyDescent="0.15">
      <c r="A61" s="161"/>
      <c r="B61" s="4" t="s">
        <v>134</v>
      </c>
      <c r="C61" s="90"/>
      <c r="D61" s="87" t="s">
        <v>235</v>
      </c>
      <c r="E61" s="72"/>
      <c r="F61" s="49"/>
      <c r="G61" s="49"/>
      <c r="H61" s="72"/>
      <c r="I61" s="49"/>
      <c r="J61" s="49"/>
    </row>
    <row r="62" spans="1:14" ht="80.099999999999994" customHeight="1" x14ac:dyDescent="0.15">
      <c r="A62" s="159" t="s">
        <v>224</v>
      </c>
      <c r="B62" s="165"/>
      <c r="C62" s="166"/>
      <c r="D62" s="167"/>
      <c r="E62" s="167"/>
      <c r="F62" s="167"/>
      <c r="G62" s="167"/>
      <c r="H62" s="167"/>
      <c r="I62" s="167"/>
      <c r="J62" s="168"/>
      <c r="K62" s="37" t="s">
        <v>115</v>
      </c>
    </row>
    <row r="63" spans="1:14" ht="16.149999999999999" customHeight="1" x14ac:dyDescent="0.15">
      <c r="A63" s="161" t="s">
        <v>141</v>
      </c>
      <c r="B63" s="92" t="s">
        <v>118</v>
      </c>
      <c r="C63" s="93"/>
      <c r="D63" s="3" t="s">
        <v>235</v>
      </c>
      <c r="F63" s="37" t="s">
        <v>104</v>
      </c>
    </row>
    <row r="64" spans="1:14" ht="16.149999999999999" customHeight="1" x14ac:dyDescent="0.15">
      <c r="A64" s="162"/>
      <c r="B64" s="94" t="s">
        <v>116</v>
      </c>
      <c r="C64" s="95"/>
      <c r="D64" s="3" t="s">
        <v>235</v>
      </c>
      <c r="F64" s="37" t="s">
        <v>105</v>
      </c>
    </row>
    <row r="65" spans="1:5" ht="16.149999999999999" customHeight="1" x14ac:dyDescent="0.15">
      <c r="A65" s="162"/>
      <c r="B65" s="96" t="s">
        <v>117</v>
      </c>
      <c r="C65" s="97"/>
      <c r="D65" s="87" t="s">
        <v>235</v>
      </c>
    </row>
    <row r="66" spans="1:5" ht="48" customHeight="1" x14ac:dyDescent="0.15">
      <c r="A66" s="159" t="s">
        <v>233</v>
      </c>
      <c r="B66" s="160"/>
      <c r="C66" s="163">
        <f>C8</f>
        <v>0</v>
      </c>
      <c r="D66" s="164"/>
      <c r="E66" s="6"/>
    </row>
    <row r="67" spans="1:5" ht="16.149999999999999" customHeight="1" x14ac:dyDescent="0.15">
      <c r="A67" s="161" t="s">
        <v>142</v>
      </c>
      <c r="B67" s="92" t="s">
        <v>118</v>
      </c>
      <c r="C67" s="93"/>
      <c r="D67" s="3" t="s">
        <v>235</v>
      </c>
    </row>
    <row r="68" spans="1:5" ht="16.149999999999999" customHeight="1" x14ac:dyDescent="0.15">
      <c r="A68" s="162"/>
      <c r="B68" s="94" t="s">
        <v>116</v>
      </c>
      <c r="C68" s="95"/>
      <c r="D68" s="3" t="s">
        <v>235</v>
      </c>
    </row>
    <row r="69" spans="1:5" ht="16.149999999999999" customHeight="1" x14ac:dyDescent="0.15">
      <c r="A69" s="162"/>
      <c r="B69" s="96" t="s">
        <v>117</v>
      </c>
      <c r="C69" s="97"/>
      <c r="D69" s="87" t="s">
        <v>235</v>
      </c>
    </row>
    <row r="70" spans="1:5" ht="32.1" customHeight="1" x14ac:dyDescent="0.15">
      <c r="A70" s="159" t="s">
        <v>234</v>
      </c>
      <c r="B70" s="160"/>
      <c r="C70" s="157"/>
      <c r="D70" s="158"/>
      <c r="E70" s="64" t="s">
        <v>119</v>
      </c>
    </row>
  </sheetData>
  <sheetProtection algorithmName="SHA-512" hashValue="oMl3oIfapdwGoHe9B0A0IpmNRDZCvya/ZlTsXFh1AtPLD/5xmFWPX05ajAhzkql7Uk+FovIXPMg4DkLfksKzHw==" saltValue="QdmrOHOAo0T8QS48tmD0Qw==" spinCount="100000" sheet="1" selectLockedCells="1"/>
  <mergeCells count="50">
    <mergeCell ref="C18:D18"/>
    <mergeCell ref="C15:E15"/>
    <mergeCell ref="A31:A56"/>
    <mergeCell ref="C19:D19"/>
    <mergeCell ref="C20:D20"/>
    <mergeCell ref="C21:D21"/>
    <mergeCell ref="C22:D22"/>
    <mergeCell ref="A58:B58"/>
    <mergeCell ref="C26:D26"/>
    <mergeCell ref="C25:D25"/>
    <mergeCell ref="C24:D24"/>
    <mergeCell ref="C23:D23"/>
    <mergeCell ref="A26:A28"/>
    <mergeCell ref="A23:A25"/>
    <mergeCell ref="B57:C57"/>
    <mergeCell ref="C28:D28"/>
    <mergeCell ref="C27:D27"/>
    <mergeCell ref="C70:D70"/>
    <mergeCell ref="A70:B70"/>
    <mergeCell ref="A59:A61"/>
    <mergeCell ref="A67:A69"/>
    <mergeCell ref="C66:D66"/>
    <mergeCell ref="A66:B66"/>
    <mergeCell ref="A63:A65"/>
    <mergeCell ref="A62:B62"/>
    <mergeCell ref="C62:J62"/>
    <mergeCell ref="F59:G59"/>
    <mergeCell ref="J7:K7"/>
    <mergeCell ref="A4:B4"/>
    <mergeCell ref="A5:B5"/>
    <mergeCell ref="A6:A7"/>
    <mergeCell ref="C5:G5"/>
    <mergeCell ref="A1:J1"/>
    <mergeCell ref="A2:B2"/>
    <mergeCell ref="C2:J2"/>
    <mergeCell ref="A3:B3"/>
    <mergeCell ref="C3:D3"/>
    <mergeCell ref="C12:H12"/>
    <mergeCell ref="A10:A17"/>
    <mergeCell ref="C4:G4"/>
    <mergeCell ref="C6:D6"/>
    <mergeCell ref="C16:F16"/>
    <mergeCell ref="C17:F17"/>
    <mergeCell ref="C11:D11"/>
    <mergeCell ref="C13:E13"/>
    <mergeCell ref="C14:E14"/>
    <mergeCell ref="C9:D9"/>
    <mergeCell ref="C10:D10"/>
    <mergeCell ref="C8:D8"/>
    <mergeCell ref="C7:D7"/>
  </mergeCells>
  <phoneticPr fontId="2" type="halfwidthKatakana"/>
  <conditionalFormatting sqref="C58:C61">
    <cfRule type="notContainsBlanks" dxfId="9" priority="3">
      <formula>LEN(TRIM(C58))&gt;0</formula>
    </cfRule>
  </conditionalFormatting>
  <conditionalFormatting sqref="C63:C65">
    <cfRule type="notContainsBlanks" dxfId="8" priority="14">
      <formula>LEN(TRIM(C63))&gt;0</formula>
    </cfRule>
  </conditionalFormatting>
  <conditionalFormatting sqref="C8:D8 C9:C10 C11:D11">
    <cfRule type="notContainsBlanks" dxfId="7" priority="4">
      <formula>LEN(TRIM(C8))&gt;0</formula>
    </cfRule>
  </conditionalFormatting>
  <conditionalFormatting sqref="C2:J2 C3:D3 C4:G5 C6:D6 C7 C12:H12 C13:E15 C16:F17 C18:D22">
    <cfRule type="notContainsBlanks" dxfId="6" priority="18">
      <formula>LEN(TRIM(C2))&gt;0</formula>
    </cfRule>
  </conditionalFormatting>
  <conditionalFormatting sqref="C62:J62 C67:C69 C70:D70">
    <cfRule type="notContainsBlanks" dxfId="5" priority="15">
      <formula>LEN(TRIM(C62))&gt;0</formula>
    </cfRule>
  </conditionalFormatting>
  <conditionalFormatting sqref="C32:K56">
    <cfRule type="notContainsBlanks" dxfId="4" priority="16">
      <formula>LEN(TRIM(C32))&gt;0</formula>
    </cfRule>
  </conditionalFormatting>
  <conditionalFormatting sqref="F7 C23:C28">
    <cfRule type="notContainsBlanks" dxfId="3" priority="6">
      <formula>LEN(TRIM(C7))&gt;0</formula>
    </cfRule>
  </conditionalFormatting>
  <conditionalFormatting sqref="J7">
    <cfRule type="notContainsBlanks" dxfId="2" priority="1">
      <formula>LEN(TRIM(J7))&gt;0</formula>
    </cfRule>
  </conditionalFormatting>
  <conditionalFormatting sqref="L1">
    <cfRule type="notContainsBlanks" dxfId="1" priority="2">
      <formula>LEN(TRIM(L1))&gt;0</formula>
    </cfRule>
  </conditionalFormatting>
  <dataValidations count="12">
    <dataValidation type="list" allowBlank="1" showInputMessage="1" showErrorMessage="1" sqref="C3:D3 C7:D7" xr:uid="{00000000-0002-0000-0100-000000000000}">
      <formula1>都道府県</formula1>
    </dataValidation>
    <dataValidation type="list" allowBlank="1" showInputMessage="1" showErrorMessage="1" sqref="K32:K56" xr:uid="{00000000-0002-0000-0100-000001000000}">
      <formula1>学年</formula1>
    </dataValidation>
    <dataValidation imeMode="halfAlpha" allowBlank="1" showInputMessage="1" showErrorMessage="1" sqref="C67:C69 C6:D6 C11:D11 G18 E16:E17 C28:D28 C13:D17 C63:C65 C29:E29 C25:D25" xr:uid="{00000000-0002-0000-0100-000002000000}"/>
    <dataValidation type="list" allowBlank="1" showInputMessage="1" showErrorMessage="1" sqref="C24 C27" xr:uid="{00000000-0002-0000-0100-000003000000}">
      <formula1>指導者資格</formula1>
    </dataValidation>
    <dataValidation type="whole" imeMode="halfAlpha" allowBlank="1" showInputMessage="1" showErrorMessage="1" sqref="C32:C56" xr:uid="{00000000-0002-0000-0100-000004000000}">
      <formula1>1</formula1>
      <formula2>99</formula2>
    </dataValidation>
    <dataValidation type="list" allowBlank="1" showInputMessage="1" showErrorMessage="1" sqref="D32:D56" xr:uid="{00000000-0002-0000-0100-000005000000}">
      <formula1>守備位置</formula1>
    </dataValidation>
    <dataValidation imeMode="on" allowBlank="1" showInputMessage="1" showErrorMessage="1" sqref="C70:D70 E32:G56 C66 I32:I56" xr:uid="{00000000-0002-0000-0100-000006000000}"/>
    <dataValidation imeMode="hiragana" allowBlank="1" showInputMessage="1" showErrorMessage="1" sqref="H32 J32 C4:G4" xr:uid="{00000000-0002-0000-0100-000007000000}"/>
    <dataValidation type="whole" imeMode="halfAlpha" operator="greaterThanOrEqual" allowBlank="1" showInputMessage="1" showErrorMessage="1" sqref="H59:H61 E59:E61 C58:C61" xr:uid="{00000000-0002-0000-0100-000008000000}">
      <formula1>0</formula1>
    </dataValidation>
    <dataValidation type="list" allowBlank="1" showInputMessage="1" showErrorMessage="1" sqref="C23 C26" xr:uid="{00000000-0002-0000-0100-000009000000}">
      <formula1>指導者</formula1>
    </dataValidation>
    <dataValidation type="textLength" operator="lessThanOrEqual" allowBlank="1" showInputMessage="1" showErrorMessage="1" sqref="C62:J62" xr:uid="{00000000-0002-0000-0100-00000A000000}">
      <formula1>150</formula1>
    </dataValidation>
    <dataValidation type="whole" imeMode="halfAlpha" allowBlank="1" showInputMessage="1" showErrorMessage="1" sqref="L1" xr:uid="{00000000-0002-0000-0100-00000B000000}">
      <formula1>1</formula1>
      <formula2>50</formula2>
    </dataValidation>
  </dataValidations>
  <printOptions horizontalCentered="1"/>
  <pageMargins left="0.39370078740157483" right="0.39370078740157483" top="0.39370078740157483" bottom="0.3937007874015748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D62"/>
  <sheetViews>
    <sheetView showGridLines="0" showZeros="0" zoomScaleNormal="100" zoomScaleSheetLayoutView="100" workbookViewId="0">
      <selection activeCell="AG24" sqref="AG24"/>
    </sheetView>
  </sheetViews>
  <sheetFormatPr defaultColWidth="8.5" defaultRowHeight="15.75" x14ac:dyDescent="0.15"/>
  <cols>
    <col min="1" max="50" width="1.875" style="3" customWidth="1"/>
    <col min="51" max="51" width="21.75" style="3" bestFit="1" customWidth="1"/>
    <col min="52" max="16384" width="8.5" style="3"/>
  </cols>
  <sheetData>
    <row r="1" spans="1:56" ht="27" customHeight="1" x14ac:dyDescent="0.15">
      <c r="A1" s="188" t="str">
        <f>入力シート!C2</f>
        <v>第２５回　全日本中学生女子ソフトボール大会</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9" t="s">
        <v>96</v>
      </c>
      <c r="AN1" s="189"/>
      <c r="AO1" s="189"/>
      <c r="AP1" s="189"/>
      <c r="AQ1" s="189"/>
      <c r="AR1" s="189"/>
      <c r="AS1" s="189"/>
      <c r="AT1" s="189"/>
      <c r="AU1" s="189"/>
      <c r="AV1" s="189"/>
      <c r="AW1" s="189"/>
      <c r="AX1" s="189"/>
      <c r="AZ1" s="11"/>
      <c r="BA1" s="11"/>
      <c r="BB1" s="11"/>
      <c r="BC1" s="11"/>
      <c r="BD1" s="11"/>
    </row>
    <row r="2" spans="1:56" ht="13.5"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5"/>
      <c r="AN2" s="115"/>
      <c r="AO2" s="115"/>
      <c r="AP2" s="115"/>
      <c r="AQ2" s="115"/>
      <c r="AR2" s="115"/>
      <c r="AS2" s="115"/>
      <c r="AT2" s="115"/>
      <c r="AU2" s="115"/>
      <c r="AV2" s="115"/>
      <c r="AW2" s="115"/>
      <c r="AX2" s="115"/>
      <c r="AY2" s="11"/>
      <c r="AZ2" s="11"/>
      <c r="BA2" s="11"/>
      <c r="BB2" s="11"/>
      <c r="BC2" s="11"/>
      <c r="BD2" s="11"/>
    </row>
    <row r="3" spans="1:56" ht="13.5" customHeight="1" x14ac:dyDescent="0.15">
      <c r="A3" s="114"/>
      <c r="B3" s="114"/>
      <c r="C3" s="114"/>
      <c r="D3" s="114"/>
      <c r="E3" s="114"/>
      <c r="F3" s="114"/>
      <c r="G3" s="114"/>
      <c r="H3" s="114"/>
      <c r="I3" s="114"/>
      <c r="J3" s="114"/>
      <c r="K3" s="114"/>
      <c r="L3" s="184">
        <f>入力シート!C5</f>
        <v>0</v>
      </c>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1"/>
      <c r="AZ3" s="11"/>
      <c r="BA3" s="11"/>
      <c r="BB3" s="11"/>
      <c r="BC3" s="11"/>
      <c r="BD3" s="11"/>
    </row>
    <row r="4" spans="1:56" ht="6" customHeight="1" x14ac:dyDescent="0.15">
      <c r="A4" s="22"/>
    </row>
    <row r="5" spans="1:56" ht="220.15" customHeight="1" x14ac:dyDescent="0.15">
      <c r="L5" s="185" t="s">
        <v>156</v>
      </c>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7"/>
      <c r="AZ5" s="7"/>
    </row>
    <row r="8" spans="1:56" x14ac:dyDescent="0.15">
      <c r="H8" s="37" t="s">
        <v>157</v>
      </c>
      <c r="AA8" s="37" t="s">
        <v>158</v>
      </c>
    </row>
    <row r="10" spans="1:56" x14ac:dyDescent="0.15">
      <c r="G10" s="131">
        <f>入力シート!C11</f>
        <v>0</v>
      </c>
      <c r="H10" s="131">
        <f>入力シート!C12</f>
        <v>0</v>
      </c>
      <c r="I10" s="131">
        <f>入力シート!C5</f>
        <v>0</v>
      </c>
      <c r="J10" s="131">
        <f>入力シート!C10</f>
        <v>0</v>
      </c>
      <c r="K10" s="131">
        <f>入力シート!C15</f>
        <v>0</v>
      </c>
      <c r="L10" s="131">
        <f>入力シート!C16</f>
        <v>0</v>
      </c>
      <c r="M10" s="131">
        <f>入力シート!C17</f>
        <v>0</v>
      </c>
      <c r="N10" s="131">
        <f>入力シート!C23</f>
        <v>0</v>
      </c>
      <c r="O10" s="131">
        <f>入力シート!C24</f>
        <v>0</v>
      </c>
      <c r="P10" s="132">
        <f>入力シート!C25</f>
        <v>0</v>
      </c>
      <c r="Q10" s="131">
        <f>入力シート!C26</f>
        <v>0</v>
      </c>
      <c r="R10" s="131">
        <f>入力シート!C27</f>
        <v>0</v>
      </c>
      <c r="S10" s="132">
        <f>入力シート!C28</f>
        <v>0</v>
      </c>
    </row>
    <row r="51" spans="1:13" hidden="1" x14ac:dyDescent="0.15">
      <c r="A51" s="3" t="str">
        <f>入力シート!A3</f>
        <v>都道府県</v>
      </c>
      <c r="M51" s="3">
        <f>入力シート!C3</f>
        <v>0</v>
      </c>
    </row>
    <row r="52" spans="1:13" hidden="1" x14ac:dyDescent="0.15">
      <c r="A52" s="3" t="str">
        <f>入力シート!A5</f>
        <v>チーム名</v>
      </c>
      <c r="M52" s="3">
        <f>入力シート!C5</f>
        <v>0</v>
      </c>
    </row>
    <row r="53" spans="1:13" hidden="1" x14ac:dyDescent="0.15">
      <c r="A53" s="3" t="str">
        <f>入力シート!A8</f>
        <v>代表者名</v>
      </c>
      <c r="M53" s="3">
        <f>入力シート!C8</f>
        <v>0</v>
      </c>
    </row>
    <row r="54" spans="1:13" hidden="1" x14ac:dyDescent="0.15">
      <c r="A54" s="3" t="str">
        <f>入力シート!A9</f>
        <v>引率責任者名</v>
      </c>
      <c r="M54" s="3">
        <f>入力シート!C9</f>
        <v>0</v>
      </c>
    </row>
    <row r="55" spans="1:13" hidden="1" x14ac:dyDescent="0.15">
      <c r="A55" s="3" t="str">
        <f>入力シート!A10</f>
        <v>連絡責任者</v>
      </c>
      <c r="H55" s="3" t="str">
        <f>入力シート!B10</f>
        <v>氏名</v>
      </c>
      <c r="M55" s="3">
        <f>入力シート!C10</f>
        <v>0</v>
      </c>
    </row>
    <row r="56" spans="1:13" hidden="1" x14ac:dyDescent="0.15">
      <c r="H56" s="3" t="str">
        <f>入力シート!B11</f>
        <v>〒</v>
      </c>
      <c r="M56" s="3">
        <f>入力シート!C11</f>
        <v>0</v>
      </c>
    </row>
    <row r="57" spans="1:13" hidden="1" x14ac:dyDescent="0.15">
      <c r="H57" s="3" t="str">
        <f>入力シート!B12</f>
        <v>住所</v>
      </c>
      <c r="M57" s="3">
        <f>入力シート!C12</f>
        <v>0</v>
      </c>
    </row>
    <row r="58" spans="1:13" hidden="1" x14ac:dyDescent="0.15">
      <c r="H58" s="3" t="str">
        <f>入力シート!B13</f>
        <v>Tel</v>
      </c>
      <c r="M58" s="3">
        <f>入力シート!C13</f>
        <v>0</v>
      </c>
    </row>
    <row r="59" spans="1:13" hidden="1" x14ac:dyDescent="0.15">
      <c r="H59" s="3" t="str">
        <f>入力シート!B14</f>
        <v>Fax</v>
      </c>
      <c r="M59" s="3">
        <f>入力シート!C14</f>
        <v>0</v>
      </c>
    </row>
    <row r="60" spans="1:13" hidden="1" x14ac:dyDescent="0.15">
      <c r="H60" s="3" t="str">
        <f>入力シート!B15</f>
        <v>携帯</v>
      </c>
      <c r="M60" s="3">
        <f>入力シート!C15</f>
        <v>0</v>
      </c>
    </row>
    <row r="61" spans="1:13" hidden="1" x14ac:dyDescent="0.15">
      <c r="H61" s="3" t="str">
        <f>入力シート!B16</f>
        <v>Mail</v>
      </c>
      <c r="M61" s="3">
        <f>入力シート!C16</f>
        <v>0</v>
      </c>
    </row>
    <row r="62" spans="1:13" hidden="1" x14ac:dyDescent="0.15">
      <c r="H62" s="3" t="str">
        <f>入力シート!B17</f>
        <v>携帯Mail</v>
      </c>
      <c r="M62" s="3">
        <f>入力シート!C17</f>
        <v>0</v>
      </c>
    </row>
  </sheetData>
  <sheetProtection selectLockedCells="1"/>
  <mergeCells count="4">
    <mergeCell ref="L3:AX3"/>
    <mergeCell ref="L5:AX5"/>
    <mergeCell ref="A1:AL1"/>
    <mergeCell ref="AM1:AX1"/>
  </mergeCells>
  <phoneticPr fontId="2"/>
  <conditionalFormatting sqref="AZ5">
    <cfRule type="cellIs" dxfId="0" priority="1" operator="between">
      <formula>1</formula>
      <formula>99</formula>
    </cfRule>
  </conditionalFormatting>
  <dataValidations count="1">
    <dataValidation type="whole" allowBlank="1" showInputMessage="1" showErrorMessage="1" sqref="AZ5" xr:uid="{00000000-0002-0000-0200-000000000000}">
      <formula1>1</formula1>
      <formula2>99</formula2>
    </dataValidation>
  </dataValidations>
  <printOptions horizontalCentered="1"/>
  <pageMargins left="0.62992125984251968" right="0.62992125984251968" top="0.59055118110236227" bottom="0.39370078740157483" header="0.31496062992125984" footer="0.31496062992125984"/>
  <pageSetup paperSize="9" scale="85"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AA45"/>
  <sheetViews>
    <sheetView showGridLines="0" showZeros="0" zoomScaleNormal="100" zoomScaleSheetLayoutView="100" workbookViewId="0">
      <selection activeCell="O6" sqref="O6:V7"/>
    </sheetView>
  </sheetViews>
  <sheetFormatPr defaultColWidth="9" defaultRowHeight="15.75" x14ac:dyDescent="0.25"/>
  <cols>
    <col min="1" max="1" width="3.75" style="19" customWidth="1"/>
    <col min="2" max="2" width="4.75" style="19" customWidth="1"/>
    <col min="3" max="3" width="4.375" style="19" customWidth="1"/>
    <col min="4" max="4" width="3.5" style="19" customWidth="1"/>
    <col min="5" max="5" width="15" style="19" customWidth="1"/>
    <col min="6" max="6" width="2.625" style="19" customWidth="1"/>
    <col min="7" max="7" width="15" style="19" customWidth="1"/>
    <col min="8" max="8" width="2.625" style="19" customWidth="1"/>
    <col min="9" max="9" width="6.625" style="19" customWidth="1"/>
    <col min="10" max="10" width="3.75" style="19" customWidth="1"/>
    <col min="11" max="11" width="4.75" style="19" customWidth="1"/>
    <col min="12" max="12" width="2" style="19" customWidth="1"/>
    <col min="13" max="13" width="6" style="19" customWidth="1"/>
    <col min="14" max="14" width="2.875" style="19" customWidth="1"/>
    <col min="15" max="15" width="5.375" style="19" customWidth="1"/>
    <col min="16" max="16" width="6.875" style="19" customWidth="1"/>
    <col min="17" max="17" width="2.625" style="19" customWidth="1"/>
    <col min="18" max="20" width="5" style="19" customWidth="1"/>
    <col min="21" max="21" width="2.625" style="19" customWidth="1"/>
    <col min="22" max="22" width="6.625" style="19" customWidth="1"/>
    <col min="23" max="16384" width="9" style="19"/>
  </cols>
  <sheetData>
    <row r="1" spans="1:27" ht="19.5" customHeight="1" x14ac:dyDescent="0.3">
      <c r="A1" s="18"/>
      <c r="B1" s="148" t="str">
        <f>入力シート!C2</f>
        <v>第２５回　全日本中学生女子ソフトボール大会</v>
      </c>
      <c r="C1" s="148"/>
      <c r="D1" s="148"/>
      <c r="E1" s="148"/>
      <c r="F1" s="148"/>
      <c r="G1" s="148"/>
      <c r="H1" s="148"/>
      <c r="I1" s="148"/>
      <c r="J1" s="148"/>
      <c r="K1" s="148"/>
      <c r="L1" s="148"/>
      <c r="M1" s="148"/>
      <c r="N1" s="148"/>
      <c r="O1" s="148"/>
      <c r="P1" s="233" t="s">
        <v>95</v>
      </c>
      <c r="Q1" s="233"/>
      <c r="R1" s="233"/>
    </row>
    <row r="2" spans="1:27" ht="19.5" customHeight="1" x14ac:dyDescent="0.3">
      <c r="A2" s="33"/>
      <c r="B2" s="148"/>
      <c r="C2" s="148"/>
      <c r="D2" s="148"/>
      <c r="E2" s="148"/>
      <c r="F2" s="148"/>
      <c r="G2" s="148"/>
      <c r="H2" s="148"/>
      <c r="I2" s="148"/>
      <c r="J2" s="148"/>
      <c r="K2" s="148"/>
      <c r="L2" s="148"/>
      <c r="M2" s="148"/>
      <c r="N2" s="148"/>
      <c r="O2" s="148"/>
      <c r="P2" s="233"/>
      <c r="Q2" s="233"/>
      <c r="R2" s="233"/>
      <c r="S2" s="20"/>
      <c r="T2" s="20"/>
      <c r="U2" s="20"/>
      <c r="V2" s="20"/>
    </row>
    <row r="3" spans="1:27" ht="19.5" x14ac:dyDescent="0.3">
      <c r="A3" s="20"/>
      <c r="B3" s="20"/>
      <c r="C3" s="20"/>
      <c r="D3" s="20"/>
      <c r="E3" s="20"/>
      <c r="F3" s="20"/>
      <c r="G3" s="20"/>
      <c r="H3" s="20"/>
      <c r="I3" s="20"/>
      <c r="J3" s="20"/>
      <c r="K3" s="20"/>
      <c r="L3" s="20"/>
      <c r="M3" s="20"/>
      <c r="N3" s="20"/>
      <c r="O3" s="20"/>
      <c r="P3" s="20"/>
      <c r="Q3" s="20"/>
      <c r="R3" s="20"/>
      <c r="S3" s="20"/>
      <c r="T3" s="20"/>
      <c r="U3" s="20"/>
      <c r="V3" s="20"/>
    </row>
    <row r="4" spans="1:27" s="3" customFormat="1" x14ac:dyDescent="0.15">
      <c r="A4" s="234" t="s">
        <v>93</v>
      </c>
      <c r="B4" s="235"/>
      <c r="C4" s="236"/>
      <c r="D4" s="237">
        <f>入力シート!C3</f>
        <v>0</v>
      </c>
      <c r="E4" s="238"/>
      <c r="M4" s="23"/>
      <c r="N4" s="23"/>
      <c r="O4" s="23"/>
      <c r="P4" s="23"/>
      <c r="Q4" s="23"/>
      <c r="R4" s="23"/>
      <c r="S4" s="23"/>
      <c r="T4" s="23"/>
      <c r="U4" s="23"/>
      <c r="V4" s="23"/>
      <c r="W4" s="23"/>
    </row>
    <row r="5" spans="1:27" s="3" customFormat="1" ht="16.5" customHeight="1" x14ac:dyDescent="0.15">
      <c r="A5" s="241" t="s">
        <v>94</v>
      </c>
      <c r="B5" s="242"/>
      <c r="C5" s="243"/>
      <c r="D5" s="239"/>
      <c r="E5" s="240"/>
      <c r="O5" s="12"/>
      <c r="P5" s="12"/>
      <c r="Q5" s="12"/>
      <c r="R5" s="12"/>
      <c r="S5" s="12"/>
    </row>
    <row r="6" spans="1:27" s="3" customFormat="1" x14ac:dyDescent="0.15">
      <c r="A6" s="244" t="s">
        <v>6</v>
      </c>
      <c r="B6" s="245"/>
      <c r="C6" s="252">
        <f>入力シート!C4</f>
        <v>0</v>
      </c>
      <c r="D6" s="253"/>
      <c r="E6" s="253"/>
      <c r="F6" s="253"/>
      <c r="G6" s="253"/>
      <c r="H6" s="253"/>
      <c r="I6" s="253"/>
      <c r="J6" s="253"/>
      <c r="K6" s="254"/>
      <c r="L6" s="258" t="s">
        <v>0</v>
      </c>
      <c r="M6" s="259"/>
      <c r="N6" s="260"/>
      <c r="O6" s="246" t="str">
        <f>入力シート!C7&amp;入力シート!J7</f>
        <v/>
      </c>
      <c r="P6" s="247"/>
      <c r="Q6" s="247"/>
      <c r="R6" s="247"/>
      <c r="S6" s="247"/>
      <c r="T6" s="247"/>
      <c r="U6" s="247"/>
      <c r="V6" s="248"/>
      <c r="W6" s="47"/>
      <c r="X6" s="6"/>
      <c r="Y6" s="6"/>
      <c r="Z6" s="7"/>
      <c r="AA6" s="7"/>
    </row>
    <row r="7" spans="1:27" s="3" customFormat="1" ht="33" customHeight="1" x14ac:dyDescent="0.15">
      <c r="A7" s="230" t="s">
        <v>46</v>
      </c>
      <c r="B7" s="227"/>
      <c r="C7" s="255">
        <f>入力シート!C5</f>
        <v>0</v>
      </c>
      <c r="D7" s="256"/>
      <c r="E7" s="256"/>
      <c r="F7" s="256"/>
      <c r="G7" s="256"/>
      <c r="H7" s="256"/>
      <c r="I7" s="256"/>
      <c r="J7" s="256"/>
      <c r="K7" s="257"/>
      <c r="L7" s="261"/>
      <c r="M7" s="262"/>
      <c r="N7" s="263"/>
      <c r="O7" s="249"/>
      <c r="P7" s="250"/>
      <c r="Q7" s="250"/>
      <c r="R7" s="250"/>
      <c r="S7" s="250"/>
      <c r="T7" s="250"/>
      <c r="U7" s="250"/>
      <c r="V7" s="251"/>
      <c r="W7" s="117"/>
      <c r="X7" s="116"/>
      <c r="Y7" s="116"/>
      <c r="Z7" s="116"/>
      <c r="AA7" s="116"/>
    </row>
    <row r="8" spans="1:27" s="3" customFormat="1" ht="26.25" customHeight="1" x14ac:dyDescent="0.15">
      <c r="A8" s="229" t="s">
        <v>47</v>
      </c>
      <c r="B8" s="226"/>
      <c r="C8" s="208">
        <f>入力シート!C8</f>
        <v>0</v>
      </c>
      <c r="D8" s="209"/>
      <c r="E8" s="209"/>
      <c r="F8" s="210"/>
      <c r="G8" s="179" t="s">
        <v>225</v>
      </c>
      <c r="H8" s="208">
        <f>入力シート!C9</f>
        <v>0</v>
      </c>
      <c r="I8" s="209"/>
      <c r="J8" s="209"/>
      <c r="K8" s="210"/>
      <c r="L8" s="162" t="s">
        <v>48</v>
      </c>
      <c r="M8" s="162"/>
      <c r="N8" s="162"/>
      <c r="O8" s="220">
        <f>入力シート!C10</f>
        <v>0</v>
      </c>
      <c r="P8" s="221"/>
      <c r="Q8" s="221"/>
      <c r="R8" s="221"/>
      <c r="S8" s="221"/>
      <c r="T8" s="221"/>
      <c r="U8" s="221"/>
      <c r="V8" s="222"/>
    </row>
    <row r="9" spans="1:27" s="3" customFormat="1" ht="33" customHeight="1" x14ac:dyDescent="0.15">
      <c r="A9" s="230"/>
      <c r="B9" s="227"/>
      <c r="C9" s="211"/>
      <c r="D9" s="212"/>
      <c r="E9" s="212"/>
      <c r="F9" s="213"/>
      <c r="G9" s="181"/>
      <c r="H9" s="211"/>
      <c r="I9" s="212"/>
      <c r="J9" s="212"/>
      <c r="K9" s="213"/>
      <c r="L9" s="161" t="s">
        <v>49</v>
      </c>
      <c r="M9" s="161"/>
      <c r="N9" s="161"/>
      <c r="O9" s="15" t="s">
        <v>4</v>
      </c>
      <c r="P9" s="235">
        <f>入力シート!C11</f>
        <v>0</v>
      </c>
      <c r="Q9" s="235"/>
      <c r="R9" s="235"/>
      <c r="S9" s="5"/>
      <c r="T9" s="5"/>
      <c r="U9" s="5"/>
      <c r="V9" s="17"/>
    </row>
    <row r="10" spans="1:27" s="3" customFormat="1" ht="33" customHeight="1" x14ac:dyDescent="0.15">
      <c r="A10" s="207" t="s">
        <v>50</v>
      </c>
      <c r="B10" s="165"/>
      <c r="C10" s="4">
        <v>30</v>
      </c>
      <c r="D10" s="220">
        <f>入力シート!C18</f>
        <v>0</v>
      </c>
      <c r="E10" s="221"/>
      <c r="F10" s="222"/>
      <c r="G10" s="4" t="s">
        <v>90</v>
      </c>
      <c r="H10" s="220">
        <f>入力シート!C21</f>
        <v>0</v>
      </c>
      <c r="I10" s="221"/>
      <c r="J10" s="221"/>
      <c r="K10" s="222"/>
      <c r="L10" s="161"/>
      <c r="M10" s="161"/>
      <c r="N10" s="161"/>
      <c r="O10" s="215">
        <f>入力シート!C12</f>
        <v>0</v>
      </c>
      <c r="P10" s="214"/>
      <c r="Q10" s="214"/>
      <c r="R10" s="214"/>
      <c r="S10" s="214"/>
      <c r="T10" s="214"/>
      <c r="U10" s="214"/>
      <c r="V10" s="216"/>
    </row>
    <row r="11" spans="1:27" s="3" customFormat="1" ht="33" customHeight="1" x14ac:dyDescent="0.15">
      <c r="A11" s="207" t="s">
        <v>51</v>
      </c>
      <c r="B11" s="165"/>
      <c r="C11" s="4">
        <v>31</v>
      </c>
      <c r="D11" s="220">
        <f>入力シート!C19</f>
        <v>0</v>
      </c>
      <c r="E11" s="221"/>
      <c r="F11" s="222"/>
      <c r="G11" s="217" t="s">
        <v>162</v>
      </c>
      <c r="H11" s="218"/>
      <c r="I11" s="218"/>
      <c r="J11" s="218"/>
      <c r="K11" s="219"/>
      <c r="L11" s="161"/>
      <c r="M11" s="161"/>
      <c r="N11" s="161"/>
      <c r="O11" s="13" t="s">
        <v>91</v>
      </c>
      <c r="P11" s="214">
        <f>入力シート!C13</f>
        <v>0</v>
      </c>
      <c r="Q11" s="214"/>
      <c r="R11" s="214"/>
      <c r="S11" s="24" t="s">
        <v>92</v>
      </c>
      <c r="T11" s="214">
        <f>入力シート!C14</f>
        <v>0</v>
      </c>
      <c r="U11" s="214"/>
      <c r="V11" s="216"/>
    </row>
    <row r="12" spans="1:27" s="3" customFormat="1" ht="33" customHeight="1" x14ac:dyDescent="0.15">
      <c r="A12" s="207" t="s">
        <v>51</v>
      </c>
      <c r="B12" s="165"/>
      <c r="C12" s="4">
        <v>32</v>
      </c>
      <c r="D12" s="220">
        <f>入力シート!C20</f>
        <v>0</v>
      </c>
      <c r="E12" s="221"/>
      <c r="F12" s="222"/>
      <c r="G12" s="4" t="s">
        <v>148</v>
      </c>
      <c r="H12" s="220">
        <f>入力シート!C22</f>
        <v>0</v>
      </c>
      <c r="I12" s="221"/>
      <c r="J12" s="221"/>
      <c r="K12" s="222"/>
      <c r="L12" s="161"/>
      <c r="M12" s="161"/>
      <c r="N12" s="161"/>
      <c r="O12" s="30" t="s">
        <v>45</v>
      </c>
      <c r="P12" s="205">
        <f>入力シート!C15</f>
        <v>0</v>
      </c>
      <c r="Q12" s="205"/>
      <c r="R12" s="205"/>
      <c r="S12" s="205"/>
      <c r="T12" s="205"/>
      <c r="U12" s="205"/>
      <c r="V12" s="206"/>
    </row>
    <row r="13" spans="1:27" s="3" customFormat="1" ht="11.25" customHeight="1" x14ac:dyDescent="0.15">
      <c r="C13" s="7"/>
      <c r="D13" s="7"/>
      <c r="E13" s="7"/>
      <c r="F13" s="7"/>
      <c r="H13" s="7"/>
      <c r="I13" s="7"/>
      <c r="J13" s="7"/>
      <c r="K13" s="7"/>
      <c r="L13" s="7"/>
      <c r="M13" s="9"/>
      <c r="N13" s="9"/>
      <c r="O13" s="6"/>
      <c r="P13" s="6"/>
      <c r="Q13" s="6"/>
      <c r="R13" s="6"/>
      <c r="S13" s="6"/>
      <c r="T13" s="6"/>
      <c r="U13" s="6"/>
      <c r="V13" s="6"/>
    </row>
    <row r="14" spans="1:27" s="3" customFormat="1" x14ac:dyDescent="0.15">
      <c r="A14" s="25" t="s">
        <v>52</v>
      </c>
      <c r="B14" s="25"/>
      <c r="C14" s="25"/>
      <c r="D14" s="25"/>
      <c r="E14" s="25"/>
      <c r="F14" s="25"/>
      <c r="G14" s="25"/>
      <c r="H14" s="25"/>
      <c r="I14" s="25"/>
      <c r="J14" s="25"/>
      <c r="K14" s="25"/>
      <c r="L14" s="25"/>
      <c r="M14" s="25"/>
      <c r="N14" s="25"/>
      <c r="O14" s="25"/>
      <c r="P14" s="25"/>
      <c r="Q14" s="25"/>
      <c r="R14" s="25"/>
      <c r="S14" s="25"/>
      <c r="T14" s="25"/>
      <c r="U14" s="25"/>
      <c r="V14" s="25"/>
    </row>
    <row r="15" spans="1:27" s="3" customFormat="1" x14ac:dyDescent="0.15">
      <c r="A15" s="26" t="s">
        <v>239</v>
      </c>
      <c r="B15" s="26"/>
      <c r="C15" s="26"/>
      <c r="D15" s="26"/>
      <c r="E15" s="26"/>
      <c r="F15" s="26"/>
      <c r="G15" s="26"/>
      <c r="H15" s="26"/>
      <c r="I15" s="26"/>
      <c r="J15" s="26"/>
      <c r="K15" s="26"/>
      <c r="L15" s="26"/>
      <c r="M15" s="26"/>
      <c r="N15" s="26"/>
      <c r="O15" s="26"/>
      <c r="P15" s="26"/>
      <c r="Q15" s="26"/>
      <c r="R15" s="26"/>
      <c r="S15" s="26"/>
      <c r="T15" s="26"/>
      <c r="U15" s="26"/>
      <c r="V15" s="26"/>
      <c r="W15" s="37" t="s">
        <v>240</v>
      </c>
    </row>
    <row r="16" spans="1:27" s="3" customFormat="1" ht="16.5" customHeight="1" x14ac:dyDescent="0.15">
      <c r="A16" s="207" t="s">
        <v>53</v>
      </c>
      <c r="B16" s="176"/>
      <c r="C16" s="176"/>
      <c r="D16" s="165"/>
      <c r="E16" s="4" t="s">
        <v>54</v>
      </c>
      <c r="F16" s="207" t="s">
        <v>55</v>
      </c>
      <c r="G16" s="176"/>
      <c r="H16" s="228"/>
      <c r="I16" s="165" t="s">
        <v>53</v>
      </c>
      <c r="J16" s="162"/>
      <c r="K16" s="162"/>
      <c r="L16" s="162"/>
      <c r="M16" s="162" t="s">
        <v>54</v>
      </c>
      <c r="N16" s="162"/>
      <c r="O16" s="162"/>
      <c r="P16" s="162" t="s">
        <v>55</v>
      </c>
      <c r="Q16" s="162"/>
      <c r="R16" s="162"/>
      <c r="S16" s="162"/>
    </row>
    <row r="17" spans="1:22" s="3" customFormat="1" ht="33" customHeight="1" x14ac:dyDescent="0.15">
      <c r="A17" s="198">
        <f>入力シート!C23</f>
        <v>0</v>
      </c>
      <c r="B17" s="199"/>
      <c r="C17" s="199"/>
      <c r="D17" s="200"/>
      <c r="E17" s="103">
        <f>入力シート!C24</f>
        <v>0</v>
      </c>
      <c r="F17" s="198">
        <f>入力シート!C25</f>
        <v>0</v>
      </c>
      <c r="G17" s="199"/>
      <c r="H17" s="201"/>
      <c r="I17" s="200">
        <f>入力シート!C26</f>
        <v>0</v>
      </c>
      <c r="J17" s="195"/>
      <c r="K17" s="195"/>
      <c r="L17" s="195"/>
      <c r="M17" s="198">
        <f>入力シート!C27</f>
        <v>0</v>
      </c>
      <c r="N17" s="199"/>
      <c r="O17" s="200"/>
      <c r="P17" s="198">
        <f>入力シート!C28</f>
        <v>0</v>
      </c>
      <c r="Q17" s="199"/>
      <c r="R17" s="199"/>
      <c r="S17" s="200"/>
    </row>
    <row r="18" spans="1:22" s="3" customFormat="1" ht="12" customHeight="1" x14ac:dyDescent="0.15">
      <c r="A18" s="31"/>
      <c r="B18" s="31"/>
      <c r="C18" s="31"/>
      <c r="D18" s="31"/>
      <c r="E18" s="31"/>
      <c r="F18" s="31"/>
      <c r="G18" s="31"/>
      <c r="H18" s="31"/>
      <c r="I18" s="31"/>
      <c r="J18" s="31"/>
      <c r="K18" s="31"/>
      <c r="L18" s="31"/>
      <c r="M18" s="31"/>
      <c r="N18" s="31"/>
      <c r="O18" s="31"/>
      <c r="P18" s="31"/>
      <c r="Q18" s="31"/>
      <c r="R18" s="31"/>
      <c r="S18" s="31"/>
    </row>
    <row r="19" spans="1:22" x14ac:dyDescent="0.25">
      <c r="A19" s="223" t="s">
        <v>56</v>
      </c>
      <c r="B19" s="223"/>
      <c r="C19" s="223"/>
      <c r="D19" s="223"/>
      <c r="E19" s="223"/>
      <c r="F19" s="223"/>
      <c r="G19" s="223"/>
      <c r="H19" s="223"/>
      <c r="I19" s="223"/>
      <c r="J19" s="223"/>
      <c r="K19" s="223"/>
      <c r="L19" s="223"/>
      <c r="M19" s="223"/>
      <c r="N19" s="223"/>
      <c r="O19" s="223"/>
      <c r="P19" s="223"/>
      <c r="Q19" s="223"/>
      <c r="R19" s="223"/>
      <c r="S19" s="223"/>
      <c r="T19" s="223"/>
      <c r="U19" s="223"/>
      <c r="V19" s="223"/>
    </row>
    <row r="20" spans="1:22" x14ac:dyDescent="0.25">
      <c r="A20" s="224" t="s">
        <v>60</v>
      </c>
      <c r="B20" s="224"/>
      <c r="C20" s="224"/>
      <c r="D20" s="224"/>
      <c r="E20" s="224"/>
      <c r="F20" s="224"/>
      <c r="G20" s="224"/>
      <c r="H20" s="224"/>
      <c r="I20" s="224"/>
      <c r="J20" s="224"/>
      <c r="K20" s="224"/>
      <c r="L20" s="224"/>
      <c r="M20" s="224"/>
      <c r="N20" s="224"/>
      <c r="O20" s="224"/>
      <c r="P20" s="224"/>
      <c r="Q20" s="224"/>
      <c r="R20" s="224"/>
      <c r="S20" s="224"/>
      <c r="T20" s="224"/>
      <c r="U20" s="224"/>
      <c r="V20" s="224"/>
    </row>
    <row r="21" spans="1:22" ht="14.25" customHeight="1" x14ac:dyDescent="0.25">
      <c r="A21" s="162" t="s">
        <v>146</v>
      </c>
      <c r="B21" s="162" t="s">
        <v>57</v>
      </c>
      <c r="C21" s="162" t="s">
        <v>58</v>
      </c>
      <c r="D21" s="162"/>
      <c r="E21" s="229" t="s">
        <v>124</v>
      </c>
      <c r="F21" s="231" t="s">
        <v>122</v>
      </c>
      <c r="G21" s="231"/>
      <c r="H21" s="226"/>
      <c r="I21" s="225" t="s">
        <v>59</v>
      </c>
      <c r="J21" s="226" t="s">
        <v>146</v>
      </c>
      <c r="K21" s="162" t="s">
        <v>57</v>
      </c>
      <c r="L21" s="229" t="s">
        <v>58</v>
      </c>
      <c r="M21" s="226"/>
      <c r="N21" s="229" t="s">
        <v>123</v>
      </c>
      <c r="O21" s="231"/>
      <c r="P21" s="231"/>
      <c r="Q21" s="231" t="s">
        <v>125</v>
      </c>
      <c r="R21" s="231"/>
      <c r="S21" s="231"/>
      <c r="T21" s="231"/>
      <c r="U21" s="226"/>
      <c r="V21" s="162" t="s">
        <v>59</v>
      </c>
    </row>
    <row r="22" spans="1:22" x14ac:dyDescent="0.25">
      <c r="A22" s="162"/>
      <c r="B22" s="162"/>
      <c r="C22" s="162"/>
      <c r="D22" s="162"/>
      <c r="E22" s="230"/>
      <c r="F22" s="232"/>
      <c r="G22" s="232"/>
      <c r="H22" s="227"/>
      <c r="I22" s="225"/>
      <c r="J22" s="227"/>
      <c r="K22" s="162"/>
      <c r="L22" s="230"/>
      <c r="M22" s="227"/>
      <c r="N22" s="230"/>
      <c r="O22" s="232"/>
      <c r="P22" s="232"/>
      <c r="Q22" s="232"/>
      <c r="R22" s="232"/>
      <c r="S22" s="232"/>
      <c r="T22" s="232"/>
      <c r="U22" s="227"/>
      <c r="V22" s="162"/>
    </row>
    <row r="23" spans="1:22" ht="40.15" customHeight="1" x14ac:dyDescent="0.25">
      <c r="A23" s="44">
        <v>1</v>
      </c>
      <c r="B23" s="67">
        <f>入力シート!C32</f>
        <v>10</v>
      </c>
      <c r="C23" s="195">
        <f>入力シート!D32</f>
        <v>0</v>
      </c>
      <c r="D23" s="195"/>
      <c r="E23" s="66" t="str">
        <f>入力シート!L32</f>
        <v>　</v>
      </c>
      <c r="F23" s="14" t="s">
        <v>120</v>
      </c>
      <c r="G23" s="65" t="str">
        <f>入力シート!M32</f>
        <v>　</v>
      </c>
      <c r="H23" s="16" t="s">
        <v>121</v>
      </c>
      <c r="I23" s="32">
        <f>入力シート!K32</f>
        <v>0</v>
      </c>
      <c r="J23" s="43">
        <v>14</v>
      </c>
      <c r="K23" s="67">
        <f>入力シート!C45</f>
        <v>0</v>
      </c>
      <c r="L23" s="198">
        <f>入力シート!D45</f>
        <v>0</v>
      </c>
      <c r="M23" s="200"/>
      <c r="N23" s="202" t="str">
        <f>入力シート!L45</f>
        <v>　</v>
      </c>
      <c r="O23" s="203"/>
      <c r="P23" s="203"/>
      <c r="Q23" s="14" t="s">
        <v>26</v>
      </c>
      <c r="R23" s="204" t="str">
        <f>入力シート!M45</f>
        <v>　</v>
      </c>
      <c r="S23" s="204"/>
      <c r="T23" s="204"/>
      <c r="U23" s="16" t="s">
        <v>83</v>
      </c>
      <c r="V23" s="28">
        <f>入力シート!K45</f>
        <v>0</v>
      </c>
    </row>
    <row r="24" spans="1:22" ht="40.15" customHeight="1" x14ac:dyDescent="0.25">
      <c r="A24" s="44">
        <v>2</v>
      </c>
      <c r="B24" s="67">
        <f>入力シート!C33</f>
        <v>0</v>
      </c>
      <c r="C24" s="195">
        <f>入力シート!D33</f>
        <v>0</v>
      </c>
      <c r="D24" s="195"/>
      <c r="E24" s="66" t="str">
        <f>入力シート!L33</f>
        <v>　</v>
      </c>
      <c r="F24" s="14" t="s">
        <v>120</v>
      </c>
      <c r="G24" s="65" t="str">
        <f>入力シート!M33</f>
        <v>　</v>
      </c>
      <c r="H24" s="16" t="s">
        <v>121</v>
      </c>
      <c r="I24" s="32">
        <f>入力シート!K33</f>
        <v>0</v>
      </c>
      <c r="J24" s="43">
        <v>15</v>
      </c>
      <c r="K24" s="67">
        <f>入力シート!C46</f>
        <v>0</v>
      </c>
      <c r="L24" s="198">
        <f>入力シート!D46</f>
        <v>0</v>
      </c>
      <c r="M24" s="200"/>
      <c r="N24" s="202" t="str">
        <f>入力シート!L46</f>
        <v>　</v>
      </c>
      <c r="O24" s="203"/>
      <c r="P24" s="203"/>
      <c r="Q24" s="14" t="s">
        <v>26</v>
      </c>
      <c r="R24" s="204" t="str">
        <f>入力シート!M46</f>
        <v>　</v>
      </c>
      <c r="S24" s="204"/>
      <c r="T24" s="204"/>
      <c r="U24" s="16" t="s">
        <v>83</v>
      </c>
      <c r="V24" s="28">
        <f>入力シート!K46</f>
        <v>0</v>
      </c>
    </row>
    <row r="25" spans="1:22" ht="40.15" customHeight="1" x14ac:dyDescent="0.25">
      <c r="A25" s="44">
        <v>3</v>
      </c>
      <c r="B25" s="67">
        <f>入力シート!C34</f>
        <v>0</v>
      </c>
      <c r="C25" s="195">
        <f>入力シート!D34</f>
        <v>0</v>
      </c>
      <c r="D25" s="195"/>
      <c r="E25" s="66" t="str">
        <f>入力シート!L34</f>
        <v>　</v>
      </c>
      <c r="F25" s="14" t="s">
        <v>120</v>
      </c>
      <c r="G25" s="65" t="str">
        <f>入力シート!M34</f>
        <v>　</v>
      </c>
      <c r="H25" s="16" t="s">
        <v>121</v>
      </c>
      <c r="I25" s="32">
        <f>入力シート!K34</f>
        <v>0</v>
      </c>
      <c r="J25" s="43">
        <v>16</v>
      </c>
      <c r="K25" s="67">
        <f>入力シート!C47</f>
        <v>0</v>
      </c>
      <c r="L25" s="198">
        <f>入力シート!D47</f>
        <v>0</v>
      </c>
      <c r="M25" s="200"/>
      <c r="N25" s="202" t="str">
        <f>入力シート!L47</f>
        <v>　</v>
      </c>
      <c r="O25" s="203"/>
      <c r="P25" s="203"/>
      <c r="Q25" s="14" t="s">
        <v>26</v>
      </c>
      <c r="R25" s="204" t="str">
        <f>入力シート!M47</f>
        <v>　</v>
      </c>
      <c r="S25" s="204"/>
      <c r="T25" s="204"/>
      <c r="U25" s="16" t="s">
        <v>83</v>
      </c>
      <c r="V25" s="28">
        <f>入力シート!K47</f>
        <v>0</v>
      </c>
    </row>
    <row r="26" spans="1:22" ht="40.15" customHeight="1" x14ac:dyDescent="0.25">
      <c r="A26" s="44">
        <v>4</v>
      </c>
      <c r="B26" s="67">
        <f>入力シート!C35</f>
        <v>0</v>
      </c>
      <c r="C26" s="195">
        <f>入力シート!D35</f>
        <v>0</v>
      </c>
      <c r="D26" s="195"/>
      <c r="E26" s="66" t="str">
        <f>入力シート!L35</f>
        <v>　</v>
      </c>
      <c r="F26" s="14" t="s">
        <v>120</v>
      </c>
      <c r="G26" s="65" t="str">
        <f>入力シート!M35</f>
        <v>　</v>
      </c>
      <c r="H26" s="16" t="s">
        <v>121</v>
      </c>
      <c r="I26" s="32">
        <f>入力シート!K35</f>
        <v>0</v>
      </c>
      <c r="J26" s="43">
        <v>17</v>
      </c>
      <c r="K26" s="67">
        <f>入力シート!C48</f>
        <v>0</v>
      </c>
      <c r="L26" s="198">
        <f>入力シート!D48</f>
        <v>0</v>
      </c>
      <c r="M26" s="200"/>
      <c r="N26" s="202" t="str">
        <f>入力シート!L48</f>
        <v>　</v>
      </c>
      <c r="O26" s="203"/>
      <c r="P26" s="203"/>
      <c r="Q26" s="14" t="s">
        <v>26</v>
      </c>
      <c r="R26" s="204" t="str">
        <f>入力シート!M48</f>
        <v>　</v>
      </c>
      <c r="S26" s="204"/>
      <c r="T26" s="204"/>
      <c r="U26" s="16" t="s">
        <v>83</v>
      </c>
      <c r="V26" s="28">
        <f>入力シート!K48</f>
        <v>0</v>
      </c>
    </row>
    <row r="27" spans="1:22" ht="40.15" customHeight="1" x14ac:dyDescent="0.25">
      <c r="A27" s="44">
        <v>5</v>
      </c>
      <c r="B27" s="67">
        <f>入力シート!C36</f>
        <v>0</v>
      </c>
      <c r="C27" s="195">
        <f>入力シート!D36</f>
        <v>0</v>
      </c>
      <c r="D27" s="195"/>
      <c r="E27" s="66" t="str">
        <f>入力シート!L36</f>
        <v>　</v>
      </c>
      <c r="F27" s="14" t="s">
        <v>120</v>
      </c>
      <c r="G27" s="65" t="str">
        <f>入力シート!M36</f>
        <v>　</v>
      </c>
      <c r="H27" s="16" t="s">
        <v>121</v>
      </c>
      <c r="I27" s="32">
        <f>入力シート!K36</f>
        <v>0</v>
      </c>
      <c r="J27" s="43">
        <v>18</v>
      </c>
      <c r="K27" s="67">
        <f>入力シート!C49</f>
        <v>0</v>
      </c>
      <c r="L27" s="198">
        <f>入力シート!D49</f>
        <v>0</v>
      </c>
      <c r="M27" s="200"/>
      <c r="N27" s="202" t="str">
        <f>入力シート!L49</f>
        <v>　</v>
      </c>
      <c r="O27" s="203"/>
      <c r="P27" s="203"/>
      <c r="Q27" s="14" t="s">
        <v>26</v>
      </c>
      <c r="R27" s="204" t="str">
        <f>入力シート!M49</f>
        <v>　</v>
      </c>
      <c r="S27" s="204"/>
      <c r="T27" s="204"/>
      <c r="U27" s="16" t="s">
        <v>83</v>
      </c>
      <c r="V27" s="28">
        <f>入力シート!K49</f>
        <v>0</v>
      </c>
    </row>
    <row r="28" spans="1:22" ht="40.15" customHeight="1" x14ac:dyDescent="0.25">
      <c r="A28" s="44">
        <v>6</v>
      </c>
      <c r="B28" s="67">
        <f>入力シート!C37</f>
        <v>0</v>
      </c>
      <c r="C28" s="195">
        <f>入力シート!D37</f>
        <v>0</v>
      </c>
      <c r="D28" s="195"/>
      <c r="E28" s="66" t="str">
        <f>入力シート!L37</f>
        <v>　</v>
      </c>
      <c r="F28" s="14" t="s">
        <v>120</v>
      </c>
      <c r="G28" s="65" t="str">
        <f>入力シート!M37</f>
        <v>　</v>
      </c>
      <c r="H28" s="16" t="s">
        <v>121</v>
      </c>
      <c r="I28" s="32">
        <f>入力シート!K37</f>
        <v>0</v>
      </c>
      <c r="J28" s="43">
        <v>19</v>
      </c>
      <c r="K28" s="67">
        <f>入力シート!C50</f>
        <v>0</v>
      </c>
      <c r="L28" s="198">
        <f>入力シート!D50</f>
        <v>0</v>
      </c>
      <c r="M28" s="200"/>
      <c r="N28" s="202" t="str">
        <f>入力シート!L50</f>
        <v>　</v>
      </c>
      <c r="O28" s="203"/>
      <c r="P28" s="203"/>
      <c r="Q28" s="14" t="s">
        <v>26</v>
      </c>
      <c r="R28" s="204" t="str">
        <f>入力シート!M50</f>
        <v>　</v>
      </c>
      <c r="S28" s="204"/>
      <c r="T28" s="204"/>
      <c r="U28" s="16" t="s">
        <v>83</v>
      </c>
      <c r="V28" s="28">
        <f>入力シート!K50</f>
        <v>0</v>
      </c>
    </row>
    <row r="29" spans="1:22" ht="40.15" customHeight="1" x14ac:dyDescent="0.25">
      <c r="A29" s="44">
        <v>7</v>
      </c>
      <c r="B29" s="67">
        <f>入力シート!C38</f>
        <v>0</v>
      </c>
      <c r="C29" s="195">
        <f>入力シート!D38</f>
        <v>0</v>
      </c>
      <c r="D29" s="195"/>
      <c r="E29" s="66" t="str">
        <f>入力シート!L38</f>
        <v>　</v>
      </c>
      <c r="F29" s="14" t="s">
        <v>120</v>
      </c>
      <c r="G29" s="65" t="str">
        <f>入力シート!M38</f>
        <v>　</v>
      </c>
      <c r="H29" s="16" t="s">
        <v>121</v>
      </c>
      <c r="I29" s="32">
        <f>入力シート!K38</f>
        <v>0</v>
      </c>
      <c r="J29" s="43">
        <v>20</v>
      </c>
      <c r="K29" s="67">
        <f>入力シート!C51</f>
        <v>0</v>
      </c>
      <c r="L29" s="198">
        <f>入力シート!D51</f>
        <v>0</v>
      </c>
      <c r="M29" s="200"/>
      <c r="N29" s="202" t="str">
        <f>入力シート!L51</f>
        <v>　</v>
      </c>
      <c r="O29" s="203"/>
      <c r="P29" s="203"/>
      <c r="Q29" s="14" t="s">
        <v>26</v>
      </c>
      <c r="R29" s="204" t="str">
        <f>入力シート!M51</f>
        <v>　</v>
      </c>
      <c r="S29" s="204"/>
      <c r="T29" s="204"/>
      <c r="U29" s="16" t="s">
        <v>83</v>
      </c>
      <c r="V29" s="28">
        <f>入力シート!K51</f>
        <v>0</v>
      </c>
    </row>
    <row r="30" spans="1:22" ht="40.15" customHeight="1" x14ac:dyDescent="0.25">
      <c r="A30" s="44">
        <v>8</v>
      </c>
      <c r="B30" s="67">
        <f>入力シート!C39</f>
        <v>0</v>
      </c>
      <c r="C30" s="195">
        <f>入力シート!D39</f>
        <v>0</v>
      </c>
      <c r="D30" s="195"/>
      <c r="E30" s="66" t="str">
        <f>入力シート!L39</f>
        <v>　</v>
      </c>
      <c r="F30" s="14" t="s">
        <v>120</v>
      </c>
      <c r="G30" s="65" t="str">
        <f>入力シート!M39</f>
        <v>　</v>
      </c>
      <c r="H30" s="16" t="s">
        <v>121</v>
      </c>
      <c r="I30" s="32">
        <f>入力シート!K39</f>
        <v>0</v>
      </c>
      <c r="J30" s="43">
        <v>21</v>
      </c>
      <c r="K30" s="67">
        <f>入力シート!C52</f>
        <v>0</v>
      </c>
      <c r="L30" s="198">
        <f>入力シート!D52</f>
        <v>0</v>
      </c>
      <c r="M30" s="200"/>
      <c r="N30" s="202" t="str">
        <f>入力シート!L52</f>
        <v>　</v>
      </c>
      <c r="O30" s="203"/>
      <c r="P30" s="203"/>
      <c r="Q30" s="14" t="s">
        <v>26</v>
      </c>
      <c r="R30" s="204" t="str">
        <f>入力シート!M52</f>
        <v>　</v>
      </c>
      <c r="S30" s="204"/>
      <c r="T30" s="204"/>
      <c r="U30" s="16" t="s">
        <v>83</v>
      </c>
      <c r="V30" s="28">
        <f>入力シート!K52</f>
        <v>0</v>
      </c>
    </row>
    <row r="31" spans="1:22" ht="40.15" customHeight="1" x14ac:dyDescent="0.25">
      <c r="A31" s="44">
        <v>9</v>
      </c>
      <c r="B31" s="67">
        <f>入力シート!C40</f>
        <v>0</v>
      </c>
      <c r="C31" s="195">
        <f>入力シート!D40</f>
        <v>0</v>
      </c>
      <c r="D31" s="195"/>
      <c r="E31" s="66" t="str">
        <f>入力シート!L40</f>
        <v>　</v>
      </c>
      <c r="F31" s="14" t="s">
        <v>120</v>
      </c>
      <c r="G31" s="65" t="str">
        <f>入力シート!M40</f>
        <v>　</v>
      </c>
      <c r="H31" s="16" t="s">
        <v>121</v>
      </c>
      <c r="I31" s="32">
        <f>入力シート!K40</f>
        <v>0</v>
      </c>
      <c r="J31" s="43">
        <v>22</v>
      </c>
      <c r="K31" s="67">
        <f>入力シート!C53</f>
        <v>0</v>
      </c>
      <c r="L31" s="198">
        <f>入力シート!D53</f>
        <v>0</v>
      </c>
      <c r="M31" s="200"/>
      <c r="N31" s="202" t="str">
        <f>入力シート!L53</f>
        <v>　</v>
      </c>
      <c r="O31" s="203"/>
      <c r="P31" s="203"/>
      <c r="Q31" s="14" t="s">
        <v>26</v>
      </c>
      <c r="R31" s="204" t="str">
        <f>入力シート!M53</f>
        <v>　</v>
      </c>
      <c r="S31" s="204"/>
      <c r="T31" s="204"/>
      <c r="U31" s="16" t="s">
        <v>83</v>
      </c>
      <c r="V31" s="28">
        <f>入力シート!K53</f>
        <v>0</v>
      </c>
    </row>
    <row r="32" spans="1:22" ht="40.15" customHeight="1" x14ac:dyDescent="0.25">
      <c r="A32" s="44">
        <v>10</v>
      </c>
      <c r="B32" s="67">
        <f>入力シート!C41</f>
        <v>0</v>
      </c>
      <c r="C32" s="195">
        <f>入力シート!D41</f>
        <v>0</v>
      </c>
      <c r="D32" s="195"/>
      <c r="E32" s="66" t="str">
        <f>入力シート!L41</f>
        <v>　</v>
      </c>
      <c r="F32" s="14" t="s">
        <v>120</v>
      </c>
      <c r="G32" s="65" t="str">
        <f>入力シート!M41</f>
        <v>　</v>
      </c>
      <c r="H32" s="16" t="s">
        <v>121</v>
      </c>
      <c r="I32" s="32">
        <f>入力シート!K41</f>
        <v>0</v>
      </c>
      <c r="J32" s="43">
        <v>23</v>
      </c>
      <c r="K32" s="67">
        <f>入力シート!C54</f>
        <v>0</v>
      </c>
      <c r="L32" s="198">
        <f>入力シート!D54</f>
        <v>0</v>
      </c>
      <c r="M32" s="200"/>
      <c r="N32" s="202" t="str">
        <f>入力シート!L54</f>
        <v>　</v>
      </c>
      <c r="O32" s="203"/>
      <c r="P32" s="203"/>
      <c r="Q32" s="14" t="s">
        <v>26</v>
      </c>
      <c r="R32" s="204" t="str">
        <f>入力シート!M54</f>
        <v>　</v>
      </c>
      <c r="S32" s="204"/>
      <c r="T32" s="204"/>
      <c r="U32" s="16" t="s">
        <v>83</v>
      </c>
      <c r="V32" s="28">
        <f>入力シート!K54</f>
        <v>0</v>
      </c>
    </row>
    <row r="33" spans="1:22" ht="40.15" customHeight="1" x14ac:dyDescent="0.25">
      <c r="A33" s="44">
        <v>11</v>
      </c>
      <c r="B33" s="67">
        <f>入力シート!C42</f>
        <v>0</v>
      </c>
      <c r="C33" s="195">
        <f>入力シート!D42</f>
        <v>0</v>
      </c>
      <c r="D33" s="195"/>
      <c r="E33" s="66" t="str">
        <f>入力シート!L42</f>
        <v>　</v>
      </c>
      <c r="F33" s="14" t="s">
        <v>120</v>
      </c>
      <c r="G33" s="65" t="str">
        <f>入力シート!M42</f>
        <v>　</v>
      </c>
      <c r="H33" s="16" t="s">
        <v>121</v>
      </c>
      <c r="I33" s="32">
        <f>入力シート!K42</f>
        <v>0</v>
      </c>
      <c r="J33" s="43">
        <v>24</v>
      </c>
      <c r="K33" s="67">
        <f>入力シート!C55</f>
        <v>0</v>
      </c>
      <c r="L33" s="198">
        <f>入力シート!D55</f>
        <v>0</v>
      </c>
      <c r="M33" s="200"/>
      <c r="N33" s="202" t="str">
        <f>入力シート!L55</f>
        <v>　</v>
      </c>
      <c r="O33" s="203"/>
      <c r="P33" s="203"/>
      <c r="Q33" s="14" t="s">
        <v>26</v>
      </c>
      <c r="R33" s="204" t="str">
        <f>入力シート!M55</f>
        <v>　</v>
      </c>
      <c r="S33" s="204"/>
      <c r="T33" s="204"/>
      <c r="U33" s="16" t="s">
        <v>83</v>
      </c>
      <c r="V33" s="28">
        <f>入力シート!K55</f>
        <v>0</v>
      </c>
    </row>
    <row r="34" spans="1:22" ht="40.15" customHeight="1" x14ac:dyDescent="0.25">
      <c r="A34" s="44">
        <v>12</v>
      </c>
      <c r="B34" s="67">
        <f>入力シート!C43</f>
        <v>0</v>
      </c>
      <c r="C34" s="195">
        <f>入力シート!D43</f>
        <v>0</v>
      </c>
      <c r="D34" s="195"/>
      <c r="E34" s="66" t="str">
        <f>入力シート!L43</f>
        <v>　</v>
      </c>
      <c r="F34" s="14" t="s">
        <v>120</v>
      </c>
      <c r="G34" s="65" t="str">
        <f>入力シート!M43</f>
        <v>　</v>
      </c>
      <c r="H34" s="16" t="s">
        <v>121</v>
      </c>
      <c r="I34" s="32">
        <f>入力シート!K43</f>
        <v>0</v>
      </c>
      <c r="J34" s="43">
        <v>25</v>
      </c>
      <c r="K34" s="67">
        <f>入力シート!C56</f>
        <v>0</v>
      </c>
      <c r="L34" s="198">
        <f>入力シート!D56</f>
        <v>0</v>
      </c>
      <c r="M34" s="200"/>
      <c r="N34" s="202" t="str">
        <f>入力シート!L56</f>
        <v>　</v>
      </c>
      <c r="O34" s="203"/>
      <c r="P34" s="203"/>
      <c r="Q34" s="14" t="s">
        <v>26</v>
      </c>
      <c r="R34" s="204" t="str">
        <f>入力シート!M56</f>
        <v>　</v>
      </c>
      <c r="S34" s="204"/>
      <c r="T34" s="204"/>
      <c r="U34" s="16" t="s">
        <v>83</v>
      </c>
      <c r="V34" s="28">
        <f>入力シート!K56</f>
        <v>0</v>
      </c>
    </row>
    <row r="35" spans="1:22" ht="40.15" customHeight="1" x14ac:dyDescent="0.25">
      <c r="A35" s="44">
        <v>13</v>
      </c>
      <c r="B35" s="67">
        <f>入力シート!C44</f>
        <v>0</v>
      </c>
      <c r="C35" s="195">
        <f>入力シート!D44</f>
        <v>0</v>
      </c>
      <c r="D35" s="195"/>
      <c r="E35" s="66" t="str">
        <f>入力シート!L44</f>
        <v>　</v>
      </c>
      <c r="F35" s="14" t="s">
        <v>120</v>
      </c>
      <c r="G35" s="65" t="str">
        <f>入力シート!M44</f>
        <v>　</v>
      </c>
      <c r="H35" s="16" t="s">
        <v>121</v>
      </c>
      <c r="I35" s="32">
        <f>入力シート!K44</f>
        <v>0</v>
      </c>
      <c r="J35" s="38"/>
      <c r="K35" s="39"/>
      <c r="L35" s="176"/>
      <c r="M35" s="176"/>
      <c r="N35" s="196"/>
      <c r="O35" s="196"/>
      <c r="P35" s="196"/>
      <c r="Q35" s="14"/>
      <c r="R35" s="197"/>
      <c r="S35" s="197"/>
      <c r="T35" s="197"/>
      <c r="U35" s="14"/>
      <c r="V35" s="40"/>
    </row>
    <row r="37" spans="1:22" ht="26.45" customHeight="1" x14ac:dyDescent="0.25">
      <c r="A37" s="23" t="s">
        <v>84</v>
      </c>
      <c r="B37" s="26"/>
      <c r="C37" s="26"/>
      <c r="D37" s="26"/>
      <c r="E37" s="26"/>
      <c r="F37" s="26"/>
      <c r="G37" s="26"/>
      <c r="H37" s="26"/>
      <c r="I37" s="26"/>
      <c r="J37" s="26" t="s">
        <v>111</v>
      </c>
      <c r="K37" s="11">
        <f>入力シート!C63</f>
        <v>0</v>
      </c>
      <c r="L37" s="26" t="s">
        <v>36</v>
      </c>
      <c r="M37" s="11">
        <f>入力シート!C64</f>
        <v>0</v>
      </c>
      <c r="N37" s="26" t="s">
        <v>35</v>
      </c>
      <c r="O37" s="11">
        <f>入力シート!C65</f>
        <v>0</v>
      </c>
      <c r="P37" s="26" t="s">
        <v>37</v>
      </c>
      <c r="Q37" s="26"/>
      <c r="R37" s="26"/>
      <c r="S37" s="26"/>
      <c r="T37" s="26"/>
      <c r="U37" s="26"/>
      <c r="V37" s="26"/>
    </row>
    <row r="38" spans="1:22" ht="19.350000000000001" customHeight="1" x14ac:dyDescent="0.25">
      <c r="A38" s="23" t="s">
        <v>61</v>
      </c>
      <c r="B38" s="26"/>
      <c r="C38" s="26"/>
      <c r="D38" s="26"/>
      <c r="E38" s="26"/>
      <c r="F38" s="3"/>
      <c r="G38" s="3"/>
      <c r="H38" s="3"/>
      <c r="I38" s="3"/>
      <c r="J38" s="3"/>
      <c r="K38" s="3"/>
      <c r="L38" s="3"/>
      <c r="M38" s="3"/>
      <c r="N38" s="3"/>
      <c r="O38" s="3"/>
      <c r="P38" s="3"/>
      <c r="Q38" s="3"/>
      <c r="R38" s="3"/>
      <c r="S38" s="3"/>
      <c r="T38" s="3"/>
      <c r="U38" s="3"/>
      <c r="V38" s="3"/>
    </row>
    <row r="39" spans="1:22" ht="26.45" customHeight="1" x14ac:dyDescent="0.25">
      <c r="A39" s="23" t="s">
        <v>85</v>
      </c>
      <c r="B39" s="26"/>
      <c r="C39" s="26"/>
      <c r="D39" s="26"/>
      <c r="E39" s="26"/>
      <c r="F39" s="26"/>
      <c r="G39" s="26"/>
      <c r="H39" s="26"/>
      <c r="I39" s="26"/>
      <c r="J39" s="26"/>
      <c r="K39" s="194" t="s">
        <v>228</v>
      </c>
      <c r="L39" s="194"/>
      <c r="M39" s="194"/>
      <c r="N39" s="194"/>
      <c r="O39" s="194"/>
      <c r="P39" s="193">
        <f>入力シート!C66</f>
        <v>0</v>
      </c>
      <c r="Q39" s="193"/>
      <c r="R39" s="193"/>
      <c r="S39" s="193"/>
      <c r="T39" s="193"/>
      <c r="U39" s="29" t="s">
        <v>86</v>
      </c>
      <c r="V39" s="26"/>
    </row>
    <row r="40" spans="1:22" ht="19.350000000000001" customHeight="1" x14ac:dyDescent="0.25">
      <c r="A40" s="27"/>
      <c r="B40" s="27"/>
      <c r="C40" s="3"/>
      <c r="D40" s="3"/>
      <c r="E40" s="3"/>
      <c r="F40" s="3"/>
      <c r="G40" s="3"/>
      <c r="H40" s="3"/>
      <c r="I40" s="3"/>
      <c r="J40" s="3"/>
      <c r="K40" s="3"/>
      <c r="L40" s="3"/>
      <c r="M40" s="3"/>
      <c r="N40" s="3"/>
      <c r="O40" s="3"/>
      <c r="P40" s="3"/>
      <c r="Q40" s="3"/>
      <c r="R40" s="3"/>
      <c r="S40" s="3"/>
      <c r="T40" s="3"/>
      <c r="U40" s="3"/>
      <c r="V40" s="3"/>
    </row>
    <row r="41" spans="1:22" ht="26.45" customHeight="1" x14ac:dyDescent="0.25">
      <c r="A41" s="191" t="s">
        <v>229</v>
      </c>
      <c r="B41" s="191"/>
      <c r="C41" s="192">
        <f>入力シート!C3</f>
        <v>0</v>
      </c>
      <c r="D41" s="192"/>
      <c r="E41" s="109" t="s">
        <v>87</v>
      </c>
      <c r="F41" s="26"/>
      <c r="G41" s="26"/>
      <c r="H41" s="26"/>
      <c r="I41" s="26"/>
      <c r="J41" s="26" t="s">
        <v>111</v>
      </c>
      <c r="K41" s="11">
        <f>入力シート!C67</f>
        <v>0</v>
      </c>
      <c r="L41" s="26" t="s">
        <v>36</v>
      </c>
      <c r="M41" s="11">
        <f>入力シート!C68</f>
        <v>0</v>
      </c>
      <c r="N41" s="26" t="s">
        <v>35</v>
      </c>
      <c r="O41" s="11">
        <f>入力シート!C69</f>
        <v>0</v>
      </c>
      <c r="P41" s="26" t="s">
        <v>37</v>
      </c>
      <c r="Q41" s="26"/>
      <c r="R41" s="26"/>
      <c r="S41" s="26"/>
      <c r="T41" s="26"/>
      <c r="U41" s="26"/>
      <c r="V41" s="26"/>
    </row>
    <row r="42" spans="1:22" ht="26.45" customHeight="1" x14ac:dyDescent="0.25">
      <c r="A42" s="26"/>
      <c r="B42" s="26"/>
      <c r="C42" s="26"/>
      <c r="D42" s="26"/>
      <c r="E42" s="26"/>
      <c r="F42" s="26"/>
      <c r="G42" s="26"/>
      <c r="H42" s="26"/>
      <c r="I42" s="26"/>
      <c r="J42" s="26"/>
      <c r="K42" s="26"/>
      <c r="L42" s="26"/>
      <c r="M42" s="26"/>
      <c r="N42" s="26"/>
      <c r="O42" s="26"/>
      <c r="P42" s="26"/>
      <c r="Q42" s="26"/>
      <c r="R42" s="26"/>
      <c r="S42" s="26"/>
      <c r="T42" s="26"/>
      <c r="U42" s="26"/>
      <c r="V42" s="26"/>
    </row>
    <row r="43" spans="1:22" ht="26.45" customHeight="1" x14ac:dyDescent="0.25">
      <c r="A43" s="23" t="s">
        <v>89</v>
      </c>
      <c r="B43" s="26"/>
      <c r="C43" s="26"/>
      <c r="D43" s="26"/>
      <c r="E43" s="26"/>
      <c r="F43" s="26"/>
      <c r="G43" s="26"/>
      <c r="H43" s="26"/>
      <c r="I43" s="26"/>
      <c r="J43" s="26"/>
      <c r="K43" s="194" t="s">
        <v>88</v>
      </c>
      <c r="L43" s="194"/>
      <c r="M43" s="194"/>
      <c r="N43" s="194"/>
      <c r="O43" s="194"/>
      <c r="P43" s="193">
        <f>入力シート!C70</f>
        <v>0</v>
      </c>
      <c r="Q43" s="193"/>
      <c r="R43" s="193"/>
      <c r="S43" s="193"/>
      <c r="T43" s="193"/>
      <c r="U43" s="29" t="s">
        <v>86</v>
      </c>
      <c r="V43" s="26"/>
    </row>
    <row r="44" spans="1:22" ht="12" customHeight="1" x14ac:dyDescent="0.25">
      <c r="A44" s="190"/>
      <c r="B44" s="190"/>
      <c r="C44" s="190"/>
      <c r="D44" s="190"/>
      <c r="E44" s="190"/>
      <c r="F44" s="190"/>
      <c r="G44" s="190"/>
      <c r="H44" s="190"/>
      <c r="I44" s="190"/>
      <c r="J44" s="190"/>
      <c r="K44" s="190"/>
      <c r="L44" s="190"/>
      <c r="M44" s="190"/>
      <c r="N44" s="190"/>
      <c r="O44" s="190"/>
      <c r="P44" s="190"/>
      <c r="Q44" s="190"/>
      <c r="R44" s="190"/>
      <c r="S44" s="190"/>
      <c r="T44" s="190"/>
      <c r="U44" s="190"/>
      <c r="V44" s="190"/>
    </row>
    <row r="45" spans="1:22" x14ac:dyDescent="0.25">
      <c r="A45" s="21"/>
      <c r="B45" s="21"/>
      <c r="C45" s="21"/>
      <c r="D45" s="21"/>
      <c r="E45" s="21"/>
      <c r="F45" s="21"/>
      <c r="G45" s="21"/>
      <c r="H45" s="21"/>
      <c r="I45" s="21"/>
      <c r="J45" s="21"/>
      <c r="K45" s="21"/>
      <c r="L45" s="21"/>
      <c r="M45" s="21"/>
      <c r="N45" s="21"/>
      <c r="O45" s="21"/>
      <c r="P45" s="21"/>
      <c r="Q45" s="21"/>
      <c r="R45" s="21"/>
      <c r="S45" s="21"/>
      <c r="T45" s="21"/>
      <c r="U45" s="21"/>
      <c r="V45" s="21"/>
    </row>
  </sheetData>
  <sheetProtection algorithmName="SHA-512" hashValue="E6A8poGq8VktpAI+HtiRE9DVOTdOJEtexW6xUOBnxrjzALfM1d2jxkeFOlJbL9RXNCU8gh2NxfwOo5tIS88QeQ==" saltValue="8CLJlecjcCEIZeypOh4GkQ==" spinCount="100000" sheet="1" selectLockedCells="1"/>
  <mergeCells count="115">
    <mergeCell ref="D12:F12"/>
    <mergeCell ref="A11:B11"/>
    <mergeCell ref="D11:F11"/>
    <mergeCell ref="B1:O2"/>
    <mergeCell ref="L8:N8"/>
    <mergeCell ref="O8:V8"/>
    <mergeCell ref="A8:B9"/>
    <mergeCell ref="P1:R2"/>
    <mergeCell ref="A4:C4"/>
    <mergeCell ref="D4:E5"/>
    <mergeCell ref="A5:C5"/>
    <mergeCell ref="A7:B7"/>
    <mergeCell ref="A6:B6"/>
    <mergeCell ref="G8:G9"/>
    <mergeCell ref="A10:B10"/>
    <mergeCell ref="D10:F10"/>
    <mergeCell ref="C8:F9"/>
    <mergeCell ref="P9:R9"/>
    <mergeCell ref="H12:K12"/>
    <mergeCell ref="O6:V7"/>
    <mergeCell ref="C6:K6"/>
    <mergeCell ref="C7:K7"/>
    <mergeCell ref="L6:N7"/>
    <mergeCell ref="L33:M33"/>
    <mergeCell ref="N33:P33"/>
    <mergeCell ref="R33:T33"/>
    <mergeCell ref="C33:D33"/>
    <mergeCell ref="C30:D30"/>
    <mergeCell ref="L30:M30"/>
    <mergeCell ref="N30:P30"/>
    <mergeCell ref="C27:D27"/>
    <mergeCell ref="L27:M27"/>
    <mergeCell ref="N27:P27"/>
    <mergeCell ref="R27:T27"/>
    <mergeCell ref="C28:D28"/>
    <mergeCell ref="L28:M28"/>
    <mergeCell ref="N28:P28"/>
    <mergeCell ref="R28:T28"/>
    <mergeCell ref="R30:T30"/>
    <mergeCell ref="L31:M31"/>
    <mergeCell ref="N31:P31"/>
    <mergeCell ref="R31:T31"/>
    <mergeCell ref="L32:M32"/>
    <mergeCell ref="C31:D31"/>
    <mergeCell ref="C32:D32"/>
    <mergeCell ref="N32:P32"/>
    <mergeCell ref="R32:T32"/>
    <mergeCell ref="P16:S16"/>
    <mergeCell ref="K21:K22"/>
    <mergeCell ref="L21:M22"/>
    <mergeCell ref="V21:V22"/>
    <mergeCell ref="E21:E22"/>
    <mergeCell ref="F21:H22"/>
    <mergeCell ref="N21:P22"/>
    <mergeCell ref="Q21:U22"/>
    <mergeCell ref="C23:D23"/>
    <mergeCell ref="R26:T26"/>
    <mergeCell ref="P12:V12"/>
    <mergeCell ref="A12:B12"/>
    <mergeCell ref="H8:K9"/>
    <mergeCell ref="L34:M34"/>
    <mergeCell ref="N34:P34"/>
    <mergeCell ref="R34:T34"/>
    <mergeCell ref="P11:R11"/>
    <mergeCell ref="O10:V10"/>
    <mergeCell ref="G11:K11"/>
    <mergeCell ref="H10:K10"/>
    <mergeCell ref="T11:V11"/>
    <mergeCell ref="L9:N12"/>
    <mergeCell ref="A19:V19"/>
    <mergeCell ref="A20:V20"/>
    <mergeCell ref="A21:A22"/>
    <mergeCell ref="B21:B22"/>
    <mergeCell ref="C21:D22"/>
    <mergeCell ref="I21:I22"/>
    <mergeCell ref="J21:J22"/>
    <mergeCell ref="A16:D16"/>
    <mergeCell ref="F16:H16"/>
    <mergeCell ref="I16:L16"/>
    <mergeCell ref="M16:O16"/>
    <mergeCell ref="C34:D34"/>
    <mergeCell ref="A17:D17"/>
    <mergeCell ref="F17:H17"/>
    <mergeCell ref="I17:L17"/>
    <mergeCell ref="M17:O17"/>
    <mergeCell ref="P17:S17"/>
    <mergeCell ref="C29:D29"/>
    <mergeCell ref="L29:M29"/>
    <mergeCell ref="N29:P29"/>
    <mergeCell ref="R29:T29"/>
    <mergeCell ref="L23:M23"/>
    <mergeCell ref="N23:P23"/>
    <mergeCell ref="R23:T23"/>
    <mergeCell ref="C24:D24"/>
    <mergeCell ref="L24:M24"/>
    <mergeCell ref="N24:P24"/>
    <mergeCell ref="R24:T24"/>
    <mergeCell ref="C25:D25"/>
    <mergeCell ref="L25:M25"/>
    <mergeCell ref="N25:P25"/>
    <mergeCell ref="R25:T25"/>
    <mergeCell ref="C26:D26"/>
    <mergeCell ref="L26:M26"/>
    <mergeCell ref="N26:P26"/>
    <mergeCell ref="A44:V44"/>
    <mergeCell ref="A41:B41"/>
    <mergeCell ref="C41:D41"/>
    <mergeCell ref="P39:T39"/>
    <mergeCell ref="P43:T43"/>
    <mergeCell ref="K43:O43"/>
    <mergeCell ref="C35:D35"/>
    <mergeCell ref="L35:M35"/>
    <mergeCell ref="N35:P35"/>
    <mergeCell ref="R35:T35"/>
    <mergeCell ref="K39:O39"/>
  </mergeCells>
  <phoneticPr fontId="2"/>
  <printOptions horizontalCentered="1" verticalCentered="1"/>
  <pageMargins left="0.62992125984251968" right="0.62992125984251968" top="0.39370078740157483" bottom="0.39370078740157483" header="0.31496062992125984" footer="0.31496062992125984"/>
  <pageSetup paperSize="9" scale="71" orientation="portrait" horizontalDpi="4294967294"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BD51"/>
  <sheetViews>
    <sheetView showGridLines="0" showZeros="0" zoomScaleNormal="100" zoomScaleSheetLayoutView="100" workbookViewId="0">
      <selection activeCell="L48" sqref="L48:AX48"/>
    </sheetView>
  </sheetViews>
  <sheetFormatPr defaultColWidth="8.5" defaultRowHeight="15.75" x14ac:dyDescent="0.15"/>
  <cols>
    <col min="1" max="16" width="1.875" style="3" customWidth="1"/>
    <col min="17" max="17" width="2.25" style="3" customWidth="1"/>
    <col min="18" max="50" width="1.875" style="3" customWidth="1"/>
    <col min="51" max="51" width="21.75" style="3" bestFit="1" customWidth="1"/>
    <col min="52" max="16384" width="8.5" style="3"/>
  </cols>
  <sheetData>
    <row r="1" spans="1:56" ht="13.5" customHeight="1" x14ac:dyDescent="0.15">
      <c r="A1" s="323" t="str">
        <f>入力シート!C2</f>
        <v>第２５回　全日本中学生女子ソフトボール大会</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4" t="s">
        <v>96</v>
      </c>
      <c r="AN1" s="324"/>
      <c r="AO1" s="324"/>
      <c r="AP1" s="324"/>
      <c r="AQ1" s="324"/>
      <c r="AR1" s="324"/>
      <c r="AS1" s="324"/>
      <c r="AT1" s="324"/>
      <c r="AU1" s="324"/>
      <c r="AV1" s="324"/>
      <c r="AW1" s="324"/>
      <c r="AX1" s="324"/>
      <c r="AZ1" s="11"/>
      <c r="BA1" s="11"/>
      <c r="BB1" s="11"/>
      <c r="BC1" s="11"/>
      <c r="BD1" s="11"/>
    </row>
    <row r="2" spans="1:56" ht="13.5" customHeight="1" x14ac:dyDescent="0.15">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4"/>
      <c r="AN2" s="324"/>
      <c r="AO2" s="324"/>
      <c r="AP2" s="324"/>
      <c r="AQ2" s="324"/>
      <c r="AR2" s="324"/>
      <c r="AS2" s="324"/>
      <c r="AT2" s="324"/>
      <c r="AU2" s="324"/>
      <c r="AV2" s="324"/>
      <c r="AW2" s="324"/>
      <c r="AX2" s="324"/>
      <c r="AY2" s="11"/>
      <c r="AZ2" s="11"/>
      <c r="BA2" s="11"/>
      <c r="BB2" s="11"/>
      <c r="BC2" s="11"/>
      <c r="BD2" s="11"/>
    </row>
    <row r="3" spans="1:56" ht="6" customHeight="1" x14ac:dyDescent="0.15">
      <c r="A3" s="22"/>
    </row>
    <row r="4" spans="1:56" ht="20.100000000000001" customHeight="1" x14ac:dyDescent="0.15">
      <c r="A4" s="311" t="s">
        <v>62</v>
      </c>
      <c r="B4" s="311"/>
      <c r="C4" s="311"/>
      <c r="D4" s="311"/>
      <c r="E4" s="304"/>
      <c r="F4" s="304"/>
      <c r="G4" s="304"/>
      <c r="H4" s="304"/>
      <c r="I4" s="313">
        <f>入力シート!C3</f>
        <v>0</v>
      </c>
      <c r="J4" s="313"/>
      <c r="K4" s="313"/>
      <c r="L4" s="313"/>
      <c r="M4" s="313"/>
      <c r="N4" s="313"/>
      <c r="O4" s="313"/>
      <c r="P4" s="313"/>
      <c r="Q4" s="313"/>
    </row>
    <row r="5" spans="1:56" ht="15" customHeight="1" x14ac:dyDescent="0.15">
      <c r="A5" s="314" t="s">
        <v>110</v>
      </c>
      <c r="B5" s="314"/>
      <c r="C5" s="314"/>
      <c r="D5" s="314"/>
      <c r="E5" s="315"/>
      <c r="F5" s="315"/>
      <c r="G5" s="315"/>
      <c r="H5" s="315"/>
      <c r="I5" s="327">
        <f>入力シート!C4</f>
        <v>0</v>
      </c>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9"/>
      <c r="AI5" s="271" t="s">
        <v>230</v>
      </c>
      <c r="AJ5" s="272"/>
      <c r="AK5" s="272"/>
      <c r="AL5" s="273"/>
      <c r="AM5" s="265" t="str">
        <f>入力シート!C7&amp;入力シート!J7</f>
        <v/>
      </c>
      <c r="AN5" s="266"/>
      <c r="AO5" s="266"/>
      <c r="AP5" s="266"/>
      <c r="AQ5" s="266"/>
      <c r="AR5" s="266"/>
      <c r="AS5" s="266"/>
      <c r="AT5" s="266"/>
      <c r="AU5" s="266"/>
      <c r="AV5" s="266"/>
      <c r="AW5" s="266"/>
      <c r="AX5" s="267"/>
      <c r="AY5" s="122"/>
    </row>
    <row r="6" spans="1:56" ht="30" customHeight="1" x14ac:dyDescent="0.15">
      <c r="A6" s="274" t="s">
        <v>63</v>
      </c>
      <c r="B6" s="275"/>
      <c r="C6" s="275"/>
      <c r="D6" s="275"/>
      <c r="E6" s="316"/>
      <c r="F6" s="316"/>
      <c r="G6" s="316"/>
      <c r="H6" s="317"/>
      <c r="I6" s="325">
        <f>入力シート!C5</f>
        <v>0</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326"/>
      <c r="AI6" s="274"/>
      <c r="AJ6" s="275"/>
      <c r="AK6" s="275"/>
      <c r="AL6" s="276"/>
      <c r="AM6" s="268"/>
      <c r="AN6" s="269"/>
      <c r="AO6" s="269"/>
      <c r="AP6" s="269"/>
      <c r="AQ6" s="269"/>
      <c r="AR6" s="269"/>
      <c r="AS6" s="269"/>
      <c r="AT6" s="269"/>
      <c r="AU6" s="269"/>
      <c r="AV6" s="269"/>
      <c r="AW6" s="269"/>
      <c r="AX6" s="270"/>
      <c r="AY6" s="122"/>
    </row>
    <row r="7" spans="1:56" ht="20.100000000000001" customHeight="1" x14ac:dyDescent="0.15">
      <c r="A7" s="300" t="s">
        <v>64</v>
      </c>
      <c r="B7" s="301"/>
      <c r="C7" s="176"/>
      <c r="D7" s="176"/>
      <c r="E7" s="176"/>
      <c r="F7" s="165"/>
      <c r="G7" s="299">
        <f>入力シート!C8</f>
        <v>0</v>
      </c>
      <c r="H7" s="299"/>
      <c r="I7" s="299"/>
      <c r="J7" s="299"/>
      <c r="K7" s="299"/>
      <c r="L7" s="299"/>
      <c r="M7" s="299"/>
      <c r="N7" s="299"/>
      <c r="O7" s="299"/>
      <c r="P7" s="299"/>
      <c r="Q7" s="333" t="s">
        <v>223</v>
      </c>
      <c r="R7" s="334"/>
      <c r="S7" s="334"/>
      <c r="T7" s="334"/>
      <c r="U7" s="334"/>
      <c r="V7" s="335"/>
      <c r="W7" s="299">
        <f>入力シート!C9</f>
        <v>0</v>
      </c>
      <c r="X7" s="299"/>
      <c r="Y7" s="299"/>
      <c r="Z7" s="299"/>
      <c r="AA7" s="299"/>
      <c r="AB7" s="299"/>
      <c r="AC7" s="299"/>
      <c r="AD7" s="299"/>
      <c r="AE7" s="299"/>
      <c r="AF7" s="299"/>
      <c r="AG7" s="102"/>
      <c r="AH7" s="102"/>
    </row>
    <row r="8" spans="1:56" ht="20.100000000000001" customHeight="1" x14ac:dyDescent="0.15">
      <c r="A8" s="311" t="s">
        <v>65</v>
      </c>
      <c r="B8" s="311"/>
      <c r="C8" s="162"/>
      <c r="D8" s="162"/>
      <c r="E8" s="207">
        <v>30</v>
      </c>
      <c r="F8" s="165"/>
      <c r="G8" s="299">
        <f>入力シート!C18</f>
        <v>0</v>
      </c>
      <c r="H8" s="299"/>
      <c r="I8" s="299"/>
      <c r="J8" s="299"/>
      <c r="K8" s="299"/>
      <c r="L8" s="299"/>
      <c r="M8" s="299"/>
      <c r="N8" s="299"/>
      <c r="O8" s="299"/>
      <c r="P8" s="299"/>
      <c r="Q8" s="311" t="s">
        <v>222</v>
      </c>
      <c r="R8" s="311"/>
      <c r="S8" s="311"/>
      <c r="T8" s="311"/>
      <c r="U8" s="311"/>
      <c r="V8" s="311"/>
      <c r="W8" s="299">
        <f>入力シート!C21</f>
        <v>0</v>
      </c>
      <c r="X8" s="299"/>
      <c r="Y8" s="299"/>
      <c r="Z8" s="299"/>
      <c r="AA8" s="299"/>
      <c r="AB8" s="299"/>
      <c r="AC8" s="299"/>
      <c r="AD8" s="299"/>
      <c r="AE8" s="299"/>
      <c r="AF8" s="299"/>
      <c r="AG8" s="91"/>
      <c r="AH8" s="91"/>
    </row>
    <row r="9" spans="1:56" ht="20.100000000000001" customHeight="1" x14ac:dyDescent="0.15">
      <c r="A9" s="300" t="s">
        <v>66</v>
      </c>
      <c r="B9" s="301"/>
      <c r="C9" s="176"/>
      <c r="D9" s="176"/>
      <c r="E9" s="207">
        <v>31</v>
      </c>
      <c r="F9" s="165"/>
      <c r="G9" s="299">
        <f>入力シート!C19</f>
        <v>0</v>
      </c>
      <c r="H9" s="299"/>
      <c r="I9" s="299"/>
      <c r="J9" s="299"/>
      <c r="K9" s="299"/>
      <c r="L9" s="299"/>
      <c r="M9" s="299"/>
      <c r="N9" s="299"/>
      <c r="O9" s="299"/>
      <c r="P9" s="302"/>
      <c r="Q9" s="217" t="s">
        <v>161</v>
      </c>
      <c r="R9" s="218"/>
      <c r="S9" s="218"/>
      <c r="T9" s="218"/>
      <c r="U9" s="218"/>
      <c r="V9" s="218"/>
      <c r="W9" s="218"/>
      <c r="X9" s="218"/>
      <c r="Y9" s="218"/>
      <c r="Z9" s="218"/>
      <c r="AA9" s="218"/>
      <c r="AB9" s="218"/>
      <c r="AC9" s="218"/>
      <c r="AD9" s="218"/>
      <c r="AE9" s="218"/>
      <c r="AF9" s="218"/>
      <c r="AG9" s="98"/>
      <c r="AH9" s="98"/>
    </row>
    <row r="10" spans="1:56" ht="20.100000000000001" customHeight="1" x14ac:dyDescent="0.15">
      <c r="A10" s="300" t="s">
        <v>66</v>
      </c>
      <c r="B10" s="301"/>
      <c r="C10" s="176"/>
      <c r="D10" s="176"/>
      <c r="E10" s="207">
        <v>32</v>
      </c>
      <c r="F10" s="165"/>
      <c r="G10" s="299">
        <f>入力シート!C20</f>
        <v>0</v>
      </c>
      <c r="H10" s="299"/>
      <c r="I10" s="299"/>
      <c r="J10" s="299"/>
      <c r="K10" s="299"/>
      <c r="L10" s="299"/>
      <c r="M10" s="299"/>
      <c r="N10" s="299"/>
      <c r="O10" s="299"/>
      <c r="P10" s="299"/>
      <c r="Q10" s="300" t="s">
        <v>149</v>
      </c>
      <c r="R10" s="301"/>
      <c r="S10" s="301"/>
      <c r="T10" s="301"/>
      <c r="U10" s="301"/>
      <c r="V10" s="338"/>
      <c r="W10" s="302">
        <f>入力シート!C22</f>
        <v>0</v>
      </c>
      <c r="X10" s="336"/>
      <c r="Y10" s="336"/>
      <c r="Z10" s="336"/>
      <c r="AA10" s="336"/>
      <c r="AB10" s="336"/>
      <c r="AC10" s="336"/>
      <c r="AD10" s="336"/>
      <c r="AE10" s="336"/>
      <c r="AF10" s="337"/>
      <c r="AG10" s="91"/>
      <c r="AH10" s="91"/>
    </row>
    <row r="11" spans="1:56" ht="13.5" customHeight="1" x14ac:dyDescent="0.2">
      <c r="B11" s="21"/>
      <c r="C11" s="21"/>
      <c r="D11" s="21"/>
      <c r="E11" s="21"/>
      <c r="F11" s="21"/>
      <c r="G11" s="21"/>
      <c r="H11" s="21"/>
      <c r="I11" s="21"/>
      <c r="J11" s="21"/>
      <c r="AP11" s="7"/>
      <c r="AQ11" s="7"/>
      <c r="AR11" s="7"/>
    </row>
    <row r="12" spans="1:56" ht="13.5" customHeight="1" x14ac:dyDescent="0.2">
      <c r="A12" s="21" t="s">
        <v>67</v>
      </c>
      <c r="B12" s="21"/>
      <c r="C12" s="21"/>
      <c r="D12" s="21"/>
      <c r="E12" s="21"/>
      <c r="F12" s="21"/>
      <c r="G12" s="21"/>
      <c r="H12" s="21"/>
      <c r="I12" s="21"/>
      <c r="J12" s="21"/>
      <c r="AP12" s="7"/>
      <c r="AQ12" s="7"/>
      <c r="AR12" s="7"/>
    </row>
    <row r="13" spans="1:56" ht="13.5" customHeight="1" x14ac:dyDescent="0.2">
      <c r="A13" s="25" t="s">
        <v>241</v>
      </c>
      <c r="B13" s="21"/>
      <c r="C13" s="21"/>
      <c r="D13" s="21"/>
      <c r="E13" s="21"/>
      <c r="F13" s="21"/>
      <c r="G13" s="21"/>
      <c r="H13" s="21"/>
      <c r="I13" s="21"/>
      <c r="J13" s="21"/>
    </row>
    <row r="14" spans="1:56" ht="13.5" customHeight="1" x14ac:dyDescent="0.15">
      <c r="A14" s="162" t="s">
        <v>68</v>
      </c>
      <c r="B14" s="304"/>
      <c r="C14" s="304"/>
      <c r="D14" s="304"/>
      <c r="E14" s="304"/>
      <c r="F14" s="304"/>
      <c r="G14" s="304"/>
      <c r="H14" s="304"/>
      <c r="I14" s="162" t="s">
        <v>54</v>
      </c>
      <c r="J14" s="304"/>
      <c r="K14" s="304"/>
      <c r="L14" s="304"/>
      <c r="M14" s="304"/>
      <c r="N14" s="304"/>
      <c r="O14" s="304"/>
      <c r="P14" s="304"/>
      <c r="Q14" s="207" t="s">
        <v>55</v>
      </c>
      <c r="R14" s="176"/>
      <c r="S14" s="176"/>
      <c r="T14" s="176"/>
      <c r="U14" s="176"/>
      <c r="V14" s="176"/>
      <c r="W14" s="176"/>
      <c r="X14" s="176"/>
      <c r="Y14" s="228"/>
      <c r="Z14" s="305" t="s">
        <v>69</v>
      </c>
      <c r="AA14" s="304"/>
      <c r="AB14" s="304"/>
      <c r="AC14" s="304"/>
      <c r="AD14" s="304"/>
      <c r="AE14" s="304"/>
      <c r="AF14" s="304"/>
      <c r="AG14" s="304"/>
      <c r="AH14" s="207" t="s">
        <v>54</v>
      </c>
      <c r="AI14" s="306"/>
      <c r="AJ14" s="306"/>
      <c r="AK14" s="306"/>
      <c r="AL14" s="306"/>
      <c r="AM14" s="306"/>
      <c r="AN14" s="306"/>
      <c r="AO14" s="307"/>
      <c r="AP14" s="162" t="s">
        <v>55</v>
      </c>
      <c r="AQ14" s="162"/>
      <c r="AR14" s="162"/>
      <c r="AS14" s="162"/>
      <c r="AT14" s="162"/>
      <c r="AU14" s="162"/>
      <c r="AV14" s="162"/>
      <c r="AW14" s="162"/>
      <c r="AX14" s="162"/>
    </row>
    <row r="15" spans="1:56" ht="20.100000000000001" customHeight="1" x14ac:dyDescent="0.15">
      <c r="A15" s="195">
        <f>入力シート!C23</f>
        <v>0</v>
      </c>
      <c r="B15" s="195"/>
      <c r="C15" s="195"/>
      <c r="D15" s="195"/>
      <c r="E15" s="195"/>
      <c r="F15" s="195"/>
      <c r="G15" s="195"/>
      <c r="H15" s="195"/>
      <c r="I15" s="195">
        <f>入力シート!C24</f>
        <v>0</v>
      </c>
      <c r="J15" s="195"/>
      <c r="K15" s="195"/>
      <c r="L15" s="195"/>
      <c r="M15" s="195"/>
      <c r="N15" s="195"/>
      <c r="O15" s="195"/>
      <c r="P15" s="195"/>
      <c r="Q15" s="198">
        <f>入力シート!C25</f>
        <v>0</v>
      </c>
      <c r="R15" s="199"/>
      <c r="S15" s="199"/>
      <c r="T15" s="199"/>
      <c r="U15" s="199"/>
      <c r="V15" s="199"/>
      <c r="W15" s="199"/>
      <c r="X15" s="199"/>
      <c r="Y15" s="201"/>
      <c r="Z15" s="303">
        <f>入力シート!C26</f>
        <v>0</v>
      </c>
      <c r="AA15" s="195"/>
      <c r="AB15" s="195"/>
      <c r="AC15" s="195"/>
      <c r="AD15" s="195"/>
      <c r="AE15" s="195"/>
      <c r="AF15" s="195"/>
      <c r="AG15" s="195"/>
      <c r="AH15" s="195">
        <f>入力シート!C27</f>
        <v>0</v>
      </c>
      <c r="AI15" s="195"/>
      <c r="AJ15" s="195"/>
      <c r="AK15" s="195"/>
      <c r="AL15" s="195"/>
      <c r="AM15" s="195"/>
      <c r="AN15" s="195"/>
      <c r="AO15" s="195"/>
      <c r="AP15" s="195">
        <f>入力シート!C28</f>
        <v>0</v>
      </c>
      <c r="AQ15" s="195"/>
      <c r="AR15" s="195"/>
      <c r="AS15" s="195"/>
      <c r="AT15" s="195"/>
      <c r="AU15" s="195"/>
      <c r="AV15" s="195"/>
      <c r="AW15" s="195"/>
      <c r="AX15" s="195"/>
    </row>
    <row r="16" spans="1:56" ht="15" customHeight="1" x14ac:dyDescent="0.15">
      <c r="A16" s="22"/>
    </row>
    <row r="17" spans="1:50" ht="16.5" x14ac:dyDescent="0.15">
      <c r="A17" s="22"/>
      <c r="B17" s="3" t="s">
        <v>70</v>
      </c>
      <c r="Q17" s="1"/>
      <c r="R17" s="1"/>
      <c r="S17" s="309" t="s">
        <v>71</v>
      </c>
      <c r="T17" s="309"/>
      <c r="U17" s="309"/>
      <c r="V17" s="310"/>
      <c r="W17" s="310"/>
      <c r="X17" s="310"/>
      <c r="Y17" s="310"/>
      <c r="Z17" s="310"/>
      <c r="AA17" s="310"/>
      <c r="AB17" s="310"/>
      <c r="AC17" s="310"/>
      <c r="AD17" s="310"/>
      <c r="AE17" s="1"/>
      <c r="AF17" s="1"/>
      <c r="AG17" s="7"/>
      <c r="AH17" s="1"/>
      <c r="AI17" s="1"/>
    </row>
    <row r="18" spans="1:50" ht="10.5" customHeight="1" x14ac:dyDescent="0.15">
      <c r="A18" s="311" t="s">
        <v>72</v>
      </c>
      <c r="B18" s="312"/>
      <c r="C18" s="311" t="s">
        <v>73</v>
      </c>
      <c r="D18" s="312"/>
      <c r="E18" s="311" t="s">
        <v>74</v>
      </c>
      <c r="F18" s="312"/>
      <c r="G18" s="312"/>
      <c r="H18" s="318" t="s">
        <v>109</v>
      </c>
      <c r="I18" s="318"/>
      <c r="J18" s="318"/>
      <c r="K18" s="318"/>
      <c r="L18" s="318"/>
      <c r="M18" s="318"/>
      <c r="N18" s="318"/>
      <c r="O18" s="318"/>
      <c r="P18" s="318"/>
      <c r="Q18" s="318"/>
      <c r="R18" s="318"/>
      <c r="S18" s="318"/>
      <c r="T18" s="318"/>
      <c r="U18" s="318"/>
      <c r="V18" s="258" t="s">
        <v>24</v>
      </c>
      <c r="W18" s="259"/>
      <c r="X18" s="259"/>
      <c r="Y18" s="295"/>
      <c r="Z18" s="319" t="s">
        <v>72</v>
      </c>
      <c r="AA18" s="312"/>
      <c r="AB18" s="311" t="s">
        <v>73</v>
      </c>
      <c r="AC18" s="312"/>
      <c r="AD18" s="311" t="s">
        <v>74</v>
      </c>
      <c r="AE18" s="312"/>
      <c r="AF18" s="312"/>
      <c r="AG18" s="318" t="s">
        <v>109</v>
      </c>
      <c r="AH18" s="318"/>
      <c r="AI18" s="318"/>
      <c r="AJ18" s="318"/>
      <c r="AK18" s="318"/>
      <c r="AL18" s="318"/>
      <c r="AM18" s="318"/>
      <c r="AN18" s="318"/>
      <c r="AO18" s="318"/>
      <c r="AP18" s="318"/>
      <c r="AQ18" s="318"/>
      <c r="AR18" s="318"/>
      <c r="AS18" s="318"/>
      <c r="AT18" s="318"/>
      <c r="AU18" s="258" t="s">
        <v>24</v>
      </c>
      <c r="AV18" s="259"/>
      <c r="AW18" s="259"/>
      <c r="AX18" s="260"/>
    </row>
    <row r="19" spans="1:50" ht="22.15" customHeight="1" x14ac:dyDescent="0.15">
      <c r="A19" s="312"/>
      <c r="B19" s="312"/>
      <c r="C19" s="312"/>
      <c r="D19" s="312"/>
      <c r="E19" s="312"/>
      <c r="F19" s="312"/>
      <c r="G19" s="312"/>
      <c r="H19" s="321" t="s">
        <v>75</v>
      </c>
      <c r="I19" s="322"/>
      <c r="J19" s="322"/>
      <c r="K19" s="322"/>
      <c r="L19" s="322"/>
      <c r="M19" s="322"/>
      <c r="N19" s="322"/>
      <c r="O19" s="322"/>
      <c r="P19" s="322"/>
      <c r="Q19" s="322"/>
      <c r="R19" s="322"/>
      <c r="S19" s="322"/>
      <c r="T19" s="322"/>
      <c r="U19" s="322"/>
      <c r="V19" s="261"/>
      <c r="W19" s="262"/>
      <c r="X19" s="262"/>
      <c r="Y19" s="296"/>
      <c r="Z19" s="320"/>
      <c r="AA19" s="312"/>
      <c r="AB19" s="312"/>
      <c r="AC19" s="312"/>
      <c r="AD19" s="312"/>
      <c r="AE19" s="312"/>
      <c r="AF19" s="312"/>
      <c r="AG19" s="321" t="s">
        <v>75</v>
      </c>
      <c r="AH19" s="322"/>
      <c r="AI19" s="322"/>
      <c r="AJ19" s="322"/>
      <c r="AK19" s="322"/>
      <c r="AL19" s="322"/>
      <c r="AM19" s="322"/>
      <c r="AN19" s="322"/>
      <c r="AO19" s="322"/>
      <c r="AP19" s="322"/>
      <c r="AQ19" s="322"/>
      <c r="AR19" s="322"/>
      <c r="AS19" s="322"/>
      <c r="AT19" s="322"/>
      <c r="AU19" s="261"/>
      <c r="AV19" s="262"/>
      <c r="AW19" s="262"/>
      <c r="AX19" s="263"/>
    </row>
    <row r="20" spans="1:50" ht="13.5" customHeight="1" x14ac:dyDescent="0.15">
      <c r="A20" s="277">
        <v>1</v>
      </c>
      <c r="B20" s="278"/>
      <c r="C20" s="281">
        <f>入力シート!C32</f>
        <v>10</v>
      </c>
      <c r="D20" s="282"/>
      <c r="E20" s="277">
        <f>入力シート!D32</f>
        <v>0</v>
      </c>
      <c r="F20" s="285"/>
      <c r="G20" s="278"/>
      <c r="H20" s="287" t="str">
        <f>入力シート!M32</f>
        <v>　</v>
      </c>
      <c r="I20" s="288"/>
      <c r="J20" s="288"/>
      <c r="K20" s="288"/>
      <c r="L20" s="288"/>
      <c r="M20" s="288"/>
      <c r="N20" s="288"/>
      <c r="O20" s="288"/>
      <c r="P20" s="288"/>
      <c r="Q20" s="288"/>
      <c r="R20" s="288"/>
      <c r="S20" s="288"/>
      <c r="T20" s="288"/>
      <c r="U20" s="289"/>
      <c r="V20" s="258">
        <f>入力シート!K32</f>
        <v>0</v>
      </c>
      <c r="W20" s="259"/>
      <c r="X20" s="259"/>
      <c r="Y20" s="295"/>
      <c r="Z20" s="290">
        <v>14</v>
      </c>
      <c r="AA20" s="278"/>
      <c r="AB20" s="281">
        <f>入力シート!C45</f>
        <v>0</v>
      </c>
      <c r="AC20" s="282"/>
      <c r="AD20" s="277">
        <f>入力シート!D45</f>
        <v>0</v>
      </c>
      <c r="AE20" s="285"/>
      <c r="AF20" s="278"/>
      <c r="AG20" s="287" t="str">
        <f>入力シート!M45</f>
        <v>　</v>
      </c>
      <c r="AH20" s="288"/>
      <c r="AI20" s="288"/>
      <c r="AJ20" s="288"/>
      <c r="AK20" s="288"/>
      <c r="AL20" s="288"/>
      <c r="AM20" s="288"/>
      <c r="AN20" s="288"/>
      <c r="AO20" s="288"/>
      <c r="AP20" s="288"/>
      <c r="AQ20" s="288"/>
      <c r="AR20" s="288"/>
      <c r="AS20" s="288"/>
      <c r="AT20" s="289"/>
      <c r="AU20" s="258">
        <f>入力シート!K45</f>
        <v>0</v>
      </c>
      <c r="AV20" s="259"/>
      <c r="AW20" s="259"/>
      <c r="AX20" s="260"/>
    </row>
    <row r="21" spans="1:50" ht="20.100000000000001" customHeight="1" x14ac:dyDescent="0.15">
      <c r="A21" s="279"/>
      <c r="B21" s="280"/>
      <c r="C21" s="283"/>
      <c r="D21" s="284"/>
      <c r="E21" s="279"/>
      <c r="F21" s="286"/>
      <c r="G21" s="280"/>
      <c r="H21" s="292" t="str">
        <f>入力シート!L32</f>
        <v>　</v>
      </c>
      <c r="I21" s="293"/>
      <c r="J21" s="293"/>
      <c r="K21" s="293"/>
      <c r="L21" s="293"/>
      <c r="M21" s="293"/>
      <c r="N21" s="293"/>
      <c r="O21" s="293"/>
      <c r="P21" s="293"/>
      <c r="Q21" s="293"/>
      <c r="R21" s="293"/>
      <c r="S21" s="293"/>
      <c r="T21" s="293"/>
      <c r="U21" s="294"/>
      <c r="V21" s="261"/>
      <c r="W21" s="262"/>
      <c r="X21" s="262"/>
      <c r="Y21" s="296"/>
      <c r="Z21" s="291"/>
      <c r="AA21" s="280"/>
      <c r="AB21" s="283"/>
      <c r="AC21" s="284"/>
      <c r="AD21" s="279"/>
      <c r="AE21" s="286"/>
      <c r="AF21" s="280"/>
      <c r="AG21" s="292" t="str">
        <f>入力シート!L45</f>
        <v>　</v>
      </c>
      <c r="AH21" s="293"/>
      <c r="AI21" s="293"/>
      <c r="AJ21" s="293"/>
      <c r="AK21" s="293"/>
      <c r="AL21" s="293"/>
      <c r="AM21" s="293"/>
      <c r="AN21" s="293"/>
      <c r="AO21" s="293"/>
      <c r="AP21" s="293"/>
      <c r="AQ21" s="293"/>
      <c r="AR21" s="293"/>
      <c r="AS21" s="293"/>
      <c r="AT21" s="294"/>
      <c r="AU21" s="261"/>
      <c r="AV21" s="262"/>
      <c r="AW21" s="262"/>
      <c r="AX21" s="263"/>
    </row>
    <row r="22" spans="1:50" ht="13.5" customHeight="1" x14ac:dyDescent="0.15">
      <c r="A22" s="277">
        <v>2</v>
      </c>
      <c r="B22" s="278"/>
      <c r="C22" s="281">
        <f>入力シート!C33</f>
        <v>0</v>
      </c>
      <c r="D22" s="282"/>
      <c r="E22" s="277">
        <f>入力シート!D33</f>
        <v>0</v>
      </c>
      <c r="F22" s="285"/>
      <c r="G22" s="278"/>
      <c r="H22" s="287" t="str">
        <f>入力シート!M33</f>
        <v>　</v>
      </c>
      <c r="I22" s="288"/>
      <c r="J22" s="288"/>
      <c r="K22" s="288"/>
      <c r="L22" s="288"/>
      <c r="M22" s="288"/>
      <c r="N22" s="288"/>
      <c r="O22" s="288"/>
      <c r="P22" s="288"/>
      <c r="Q22" s="288"/>
      <c r="R22" s="288"/>
      <c r="S22" s="288"/>
      <c r="T22" s="288"/>
      <c r="U22" s="289"/>
      <c r="V22" s="258">
        <f>入力シート!K33</f>
        <v>0</v>
      </c>
      <c r="W22" s="259"/>
      <c r="X22" s="259"/>
      <c r="Y22" s="295"/>
      <c r="Z22" s="290">
        <v>15</v>
      </c>
      <c r="AA22" s="278"/>
      <c r="AB22" s="281">
        <f>入力シート!C46</f>
        <v>0</v>
      </c>
      <c r="AC22" s="282"/>
      <c r="AD22" s="277">
        <f>入力シート!D46</f>
        <v>0</v>
      </c>
      <c r="AE22" s="285"/>
      <c r="AF22" s="278"/>
      <c r="AG22" s="287" t="str">
        <f>入力シート!M46</f>
        <v>　</v>
      </c>
      <c r="AH22" s="288"/>
      <c r="AI22" s="288"/>
      <c r="AJ22" s="288"/>
      <c r="AK22" s="288"/>
      <c r="AL22" s="288"/>
      <c r="AM22" s="288"/>
      <c r="AN22" s="288"/>
      <c r="AO22" s="288"/>
      <c r="AP22" s="288"/>
      <c r="AQ22" s="288"/>
      <c r="AR22" s="288"/>
      <c r="AS22" s="288"/>
      <c r="AT22" s="289"/>
      <c r="AU22" s="258">
        <f>入力シート!K46</f>
        <v>0</v>
      </c>
      <c r="AV22" s="259"/>
      <c r="AW22" s="259"/>
      <c r="AX22" s="260"/>
    </row>
    <row r="23" spans="1:50" ht="20.100000000000001" customHeight="1" x14ac:dyDescent="0.15">
      <c r="A23" s="279"/>
      <c r="B23" s="280"/>
      <c r="C23" s="283"/>
      <c r="D23" s="284"/>
      <c r="E23" s="279"/>
      <c r="F23" s="286"/>
      <c r="G23" s="280"/>
      <c r="H23" s="292" t="str">
        <f>入力シート!L33</f>
        <v>　</v>
      </c>
      <c r="I23" s="293"/>
      <c r="J23" s="293"/>
      <c r="K23" s="293"/>
      <c r="L23" s="293"/>
      <c r="M23" s="293"/>
      <c r="N23" s="293"/>
      <c r="O23" s="293"/>
      <c r="P23" s="293"/>
      <c r="Q23" s="293"/>
      <c r="R23" s="293"/>
      <c r="S23" s="293"/>
      <c r="T23" s="293"/>
      <c r="U23" s="294"/>
      <c r="V23" s="261"/>
      <c r="W23" s="262"/>
      <c r="X23" s="262"/>
      <c r="Y23" s="296"/>
      <c r="Z23" s="291"/>
      <c r="AA23" s="280"/>
      <c r="AB23" s="283"/>
      <c r="AC23" s="284"/>
      <c r="AD23" s="279"/>
      <c r="AE23" s="286"/>
      <c r="AF23" s="280"/>
      <c r="AG23" s="292" t="str">
        <f>入力シート!L46</f>
        <v>　</v>
      </c>
      <c r="AH23" s="293"/>
      <c r="AI23" s="293"/>
      <c r="AJ23" s="293"/>
      <c r="AK23" s="293"/>
      <c r="AL23" s="293"/>
      <c r="AM23" s="293"/>
      <c r="AN23" s="293"/>
      <c r="AO23" s="293"/>
      <c r="AP23" s="293"/>
      <c r="AQ23" s="293"/>
      <c r="AR23" s="293"/>
      <c r="AS23" s="293"/>
      <c r="AT23" s="294"/>
      <c r="AU23" s="261"/>
      <c r="AV23" s="262"/>
      <c r="AW23" s="262"/>
      <c r="AX23" s="263"/>
    </row>
    <row r="24" spans="1:50" ht="13.5" customHeight="1" x14ac:dyDescent="0.15">
      <c r="A24" s="277">
        <v>3</v>
      </c>
      <c r="B24" s="278"/>
      <c r="C24" s="281">
        <f>入力シート!C34</f>
        <v>0</v>
      </c>
      <c r="D24" s="282"/>
      <c r="E24" s="277">
        <f>入力シート!D34</f>
        <v>0</v>
      </c>
      <c r="F24" s="285"/>
      <c r="G24" s="278"/>
      <c r="H24" s="287" t="str">
        <f>入力シート!M34</f>
        <v>　</v>
      </c>
      <c r="I24" s="288"/>
      <c r="J24" s="288"/>
      <c r="K24" s="288"/>
      <c r="L24" s="288"/>
      <c r="M24" s="288"/>
      <c r="N24" s="288"/>
      <c r="O24" s="288"/>
      <c r="P24" s="288"/>
      <c r="Q24" s="288"/>
      <c r="R24" s="288"/>
      <c r="S24" s="288"/>
      <c r="T24" s="288"/>
      <c r="U24" s="289"/>
      <c r="V24" s="258">
        <f>入力シート!K34</f>
        <v>0</v>
      </c>
      <c r="W24" s="259"/>
      <c r="X24" s="259"/>
      <c r="Y24" s="295"/>
      <c r="Z24" s="290">
        <v>16</v>
      </c>
      <c r="AA24" s="278"/>
      <c r="AB24" s="281">
        <f>入力シート!C47</f>
        <v>0</v>
      </c>
      <c r="AC24" s="282"/>
      <c r="AD24" s="277">
        <f>入力シート!D47</f>
        <v>0</v>
      </c>
      <c r="AE24" s="285"/>
      <c r="AF24" s="278"/>
      <c r="AG24" s="287" t="str">
        <f>入力シート!M47</f>
        <v>　</v>
      </c>
      <c r="AH24" s="288"/>
      <c r="AI24" s="288"/>
      <c r="AJ24" s="288"/>
      <c r="AK24" s="288"/>
      <c r="AL24" s="288"/>
      <c r="AM24" s="288"/>
      <c r="AN24" s="288"/>
      <c r="AO24" s="288"/>
      <c r="AP24" s="288"/>
      <c r="AQ24" s="288"/>
      <c r="AR24" s="288"/>
      <c r="AS24" s="288"/>
      <c r="AT24" s="289"/>
      <c r="AU24" s="258">
        <f>入力シート!K47</f>
        <v>0</v>
      </c>
      <c r="AV24" s="259"/>
      <c r="AW24" s="259"/>
      <c r="AX24" s="260"/>
    </row>
    <row r="25" spans="1:50" ht="20.100000000000001" customHeight="1" x14ac:dyDescent="0.15">
      <c r="A25" s="279"/>
      <c r="B25" s="280"/>
      <c r="C25" s="283"/>
      <c r="D25" s="284"/>
      <c r="E25" s="279"/>
      <c r="F25" s="286"/>
      <c r="G25" s="280"/>
      <c r="H25" s="292" t="str">
        <f>入力シート!L34</f>
        <v>　</v>
      </c>
      <c r="I25" s="293"/>
      <c r="J25" s="293"/>
      <c r="K25" s="293"/>
      <c r="L25" s="293"/>
      <c r="M25" s="293"/>
      <c r="N25" s="293"/>
      <c r="O25" s="293"/>
      <c r="P25" s="293"/>
      <c r="Q25" s="293"/>
      <c r="R25" s="293"/>
      <c r="S25" s="293"/>
      <c r="T25" s="293"/>
      <c r="U25" s="294"/>
      <c r="V25" s="261"/>
      <c r="W25" s="262"/>
      <c r="X25" s="262"/>
      <c r="Y25" s="296"/>
      <c r="Z25" s="291"/>
      <c r="AA25" s="280"/>
      <c r="AB25" s="283"/>
      <c r="AC25" s="284"/>
      <c r="AD25" s="279"/>
      <c r="AE25" s="286"/>
      <c r="AF25" s="280"/>
      <c r="AG25" s="292" t="str">
        <f>入力シート!L47</f>
        <v>　</v>
      </c>
      <c r="AH25" s="293"/>
      <c r="AI25" s="293"/>
      <c r="AJ25" s="293"/>
      <c r="AK25" s="293"/>
      <c r="AL25" s="293"/>
      <c r="AM25" s="293"/>
      <c r="AN25" s="293"/>
      <c r="AO25" s="293"/>
      <c r="AP25" s="293"/>
      <c r="AQ25" s="293"/>
      <c r="AR25" s="293"/>
      <c r="AS25" s="293"/>
      <c r="AT25" s="294"/>
      <c r="AU25" s="261"/>
      <c r="AV25" s="262"/>
      <c r="AW25" s="262"/>
      <c r="AX25" s="263"/>
    </row>
    <row r="26" spans="1:50" ht="13.5" customHeight="1" x14ac:dyDescent="0.15">
      <c r="A26" s="277">
        <v>4</v>
      </c>
      <c r="B26" s="278"/>
      <c r="C26" s="281">
        <f>入力シート!C35</f>
        <v>0</v>
      </c>
      <c r="D26" s="282"/>
      <c r="E26" s="277">
        <f>入力シート!D35</f>
        <v>0</v>
      </c>
      <c r="F26" s="285"/>
      <c r="G26" s="278"/>
      <c r="H26" s="287" t="str">
        <f>入力シート!M35</f>
        <v>　</v>
      </c>
      <c r="I26" s="288"/>
      <c r="J26" s="288"/>
      <c r="K26" s="288"/>
      <c r="L26" s="288"/>
      <c r="M26" s="288"/>
      <c r="N26" s="288"/>
      <c r="O26" s="288"/>
      <c r="P26" s="288"/>
      <c r="Q26" s="288"/>
      <c r="R26" s="288"/>
      <c r="S26" s="288"/>
      <c r="T26" s="288"/>
      <c r="U26" s="289"/>
      <c r="V26" s="258">
        <f>入力シート!K35</f>
        <v>0</v>
      </c>
      <c r="W26" s="259"/>
      <c r="X26" s="259"/>
      <c r="Y26" s="295"/>
      <c r="Z26" s="290">
        <v>17</v>
      </c>
      <c r="AA26" s="278"/>
      <c r="AB26" s="281">
        <f>入力シート!C48</f>
        <v>0</v>
      </c>
      <c r="AC26" s="282"/>
      <c r="AD26" s="277">
        <f>入力シート!D48</f>
        <v>0</v>
      </c>
      <c r="AE26" s="285"/>
      <c r="AF26" s="278"/>
      <c r="AG26" s="287" t="str">
        <f>入力シート!M48</f>
        <v>　</v>
      </c>
      <c r="AH26" s="288"/>
      <c r="AI26" s="288"/>
      <c r="AJ26" s="288"/>
      <c r="AK26" s="288"/>
      <c r="AL26" s="288"/>
      <c r="AM26" s="288"/>
      <c r="AN26" s="288"/>
      <c r="AO26" s="288"/>
      <c r="AP26" s="288"/>
      <c r="AQ26" s="288"/>
      <c r="AR26" s="288"/>
      <c r="AS26" s="288"/>
      <c r="AT26" s="289"/>
      <c r="AU26" s="258">
        <f>入力シート!K48</f>
        <v>0</v>
      </c>
      <c r="AV26" s="259"/>
      <c r="AW26" s="259"/>
      <c r="AX26" s="260"/>
    </row>
    <row r="27" spans="1:50" ht="20.100000000000001" customHeight="1" x14ac:dyDescent="0.15">
      <c r="A27" s="279"/>
      <c r="B27" s="280"/>
      <c r="C27" s="283"/>
      <c r="D27" s="284"/>
      <c r="E27" s="279"/>
      <c r="F27" s="286"/>
      <c r="G27" s="280"/>
      <c r="H27" s="292" t="str">
        <f>入力シート!L35</f>
        <v>　</v>
      </c>
      <c r="I27" s="293"/>
      <c r="J27" s="293"/>
      <c r="K27" s="293"/>
      <c r="L27" s="293"/>
      <c r="M27" s="293"/>
      <c r="N27" s="293"/>
      <c r="O27" s="293"/>
      <c r="P27" s="293"/>
      <c r="Q27" s="293"/>
      <c r="R27" s="293"/>
      <c r="S27" s="293"/>
      <c r="T27" s="293"/>
      <c r="U27" s="294"/>
      <c r="V27" s="261"/>
      <c r="W27" s="262"/>
      <c r="X27" s="262"/>
      <c r="Y27" s="296"/>
      <c r="Z27" s="291"/>
      <c r="AA27" s="280"/>
      <c r="AB27" s="283"/>
      <c r="AC27" s="284"/>
      <c r="AD27" s="279"/>
      <c r="AE27" s="286"/>
      <c r="AF27" s="280"/>
      <c r="AG27" s="292" t="str">
        <f>入力シート!L48</f>
        <v>　</v>
      </c>
      <c r="AH27" s="293"/>
      <c r="AI27" s="293"/>
      <c r="AJ27" s="293"/>
      <c r="AK27" s="293"/>
      <c r="AL27" s="293"/>
      <c r="AM27" s="293"/>
      <c r="AN27" s="293"/>
      <c r="AO27" s="293"/>
      <c r="AP27" s="293"/>
      <c r="AQ27" s="293"/>
      <c r="AR27" s="293"/>
      <c r="AS27" s="293"/>
      <c r="AT27" s="294"/>
      <c r="AU27" s="261"/>
      <c r="AV27" s="262"/>
      <c r="AW27" s="262"/>
      <c r="AX27" s="263"/>
    </row>
    <row r="28" spans="1:50" ht="13.5" customHeight="1" x14ac:dyDescent="0.15">
      <c r="A28" s="277">
        <v>5</v>
      </c>
      <c r="B28" s="278"/>
      <c r="C28" s="281">
        <f>入力シート!C36</f>
        <v>0</v>
      </c>
      <c r="D28" s="282"/>
      <c r="E28" s="277">
        <f>入力シート!D36</f>
        <v>0</v>
      </c>
      <c r="F28" s="285"/>
      <c r="G28" s="278"/>
      <c r="H28" s="287" t="str">
        <f>入力シート!M36</f>
        <v>　</v>
      </c>
      <c r="I28" s="288"/>
      <c r="J28" s="288"/>
      <c r="K28" s="288"/>
      <c r="L28" s="288"/>
      <c r="M28" s="288"/>
      <c r="N28" s="288"/>
      <c r="O28" s="288"/>
      <c r="P28" s="288"/>
      <c r="Q28" s="288"/>
      <c r="R28" s="288"/>
      <c r="S28" s="288"/>
      <c r="T28" s="288"/>
      <c r="U28" s="289"/>
      <c r="V28" s="258">
        <f>入力シート!K36</f>
        <v>0</v>
      </c>
      <c r="W28" s="259"/>
      <c r="X28" s="259"/>
      <c r="Y28" s="295"/>
      <c r="Z28" s="290">
        <v>18</v>
      </c>
      <c r="AA28" s="278"/>
      <c r="AB28" s="281">
        <f>入力シート!C49</f>
        <v>0</v>
      </c>
      <c r="AC28" s="282"/>
      <c r="AD28" s="277">
        <f>入力シート!D49</f>
        <v>0</v>
      </c>
      <c r="AE28" s="285"/>
      <c r="AF28" s="278"/>
      <c r="AG28" s="287" t="str">
        <f>入力シート!M49</f>
        <v>　</v>
      </c>
      <c r="AH28" s="288"/>
      <c r="AI28" s="288"/>
      <c r="AJ28" s="288"/>
      <c r="AK28" s="288"/>
      <c r="AL28" s="288"/>
      <c r="AM28" s="288"/>
      <c r="AN28" s="288"/>
      <c r="AO28" s="288"/>
      <c r="AP28" s="288"/>
      <c r="AQ28" s="288"/>
      <c r="AR28" s="288"/>
      <c r="AS28" s="288"/>
      <c r="AT28" s="289"/>
      <c r="AU28" s="258">
        <f>入力シート!K49</f>
        <v>0</v>
      </c>
      <c r="AV28" s="259"/>
      <c r="AW28" s="259"/>
      <c r="AX28" s="260"/>
    </row>
    <row r="29" spans="1:50" ht="20.100000000000001" customHeight="1" x14ac:dyDescent="0.15">
      <c r="A29" s="279"/>
      <c r="B29" s="280"/>
      <c r="C29" s="283"/>
      <c r="D29" s="284"/>
      <c r="E29" s="279"/>
      <c r="F29" s="286"/>
      <c r="G29" s="280"/>
      <c r="H29" s="292" t="str">
        <f>入力シート!L36</f>
        <v>　</v>
      </c>
      <c r="I29" s="293"/>
      <c r="J29" s="293"/>
      <c r="K29" s="293"/>
      <c r="L29" s="293"/>
      <c r="M29" s="293"/>
      <c r="N29" s="293"/>
      <c r="O29" s="293"/>
      <c r="P29" s="293"/>
      <c r="Q29" s="293"/>
      <c r="R29" s="293"/>
      <c r="S29" s="293"/>
      <c r="T29" s="293"/>
      <c r="U29" s="294"/>
      <c r="V29" s="261"/>
      <c r="W29" s="262"/>
      <c r="X29" s="262"/>
      <c r="Y29" s="296"/>
      <c r="Z29" s="291"/>
      <c r="AA29" s="280"/>
      <c r="AB29" s="283"/>
      <c r="AC29" s="284"/>
      <c r="AD29" s="279"/>
      <c r="AE29" s="286"/>
      <c r="AF29" s="280"/>
      <c r="AG29" s="292" t="str">
        <f>入力シート!L49</f>
        <v>　</v>
      </c>
      <c r="AH29" s="293"/>
      <c r="AI29" s="293"/>
      <c r="AJ29" s="293"/>
      <c r="AK29" s="293"/>
      <c r="AL29" s="293"/>
      <c r="AM29" s="293"/>
      <c r="AN29" s="293"/>
      <c r="AO29" s="293"/>
      <c r="AP29" s="293"/>
      <c r="AQ29" s="293"/>
      <c r="AR29" s="293"/>
      <c r="AS29" s="293"/>
      <c r="AT29" s="294"/>
      <c r="AU29" s="261"/>
      <c r="AV29" s="262"/>
      <c r="AW29" s="262"/>
      <c r="AX29" s="263"/>
    </row>
    <row r="30" spans="1:50" ht="13.5" customHeight="1" x14ac:dyDescent="0.15">
      <c r="A30" s="277">
        <v>6</v>
      </c>
      <c r="B30" s="278"/>
      <c r="C30" s="281">
        <f>入力シート!C37</f>
        <v>0</v>
      </c>
      <c r="D30" s="282"/>
      <c r="E30" s="277">
        <f>入力シート!D37</f>
        <v>0</v>
      </c>
      <c r="F30" s="285"/>
      <c r="G30" s="278"/>
      <c r="H30" s="287" t="str">
        <f>入力シート!M37</f>
        <v>　</v>
      </c>
      <c r="I30" s="288"/>
      <c r="J30" s="288"/>
      <c r="K30" s="288"/>
      <c r="L30" s="288"/>
      <c r="M30" s="288"/>
      <c r="N30" s="288"/>
      <c r="O30" s="288"/>
      <c r="P30" s="288"/>
      <c r="Q30" s="288"/>
      <c r="R30" s="288"/>
      <c r="S30" s="288"/>
      <c r="T30" s="288"/>
      <c r="U30" s="289"/>
      <c r="V30" s="258">
        <f>入力シート!K37</f>
        <v>0</v>
      </c>
      <c r="W30" s="259"/>
      <c r="X30" s="259"/>
      <c r="Y30" s="295"/>
      <c r="Z30" s="290">
        <v>19</v>
      </c>
      <c r="AA30" s="278"/>
      <c r="AB30" s="281">
        <f>入力シート!C50</f>
        <v>0</v>
      </c>
      <c r="AC30" s="282"/>
      <c r="AD30" s="277">
        <f>入力シート!D50</f>
        <v>0</v>
      </c>
      <c r="AE30" s="285"/>
      <c r="AF30" s="278"/>
      <c r="AG30" s="287" t="str">
        <f>入力シート!M50</f>
        <v>　</v>
      </c>
      <c r="AH30" s="288"/>
      <c r="AI30" s="288"/>
      <c r="AJ30" s="288"/>
      <c r="AK30" s="288"/>
      <c r="AL30" s="288"/>
      <c r="AM30" s="288"/>
      <c r="AN30" s="288"/>
      <c r="AO30" s="288"/>
      <c r="AP30" s="288"/>
      <c r="AQ30" s="288"/>
      <c r="AR30" s="288"/>
      <c r="AS30" s="288"/>
      <c r="AT30" s="289"/>
      <c r="AU30" s="258">
        <f>入力シート!K50</f>
        <v>0</v>
      </c>
      <c r="AV30" s="259"/>
      <c r="AW30" s="259"/>
      <c r="AX30" s="260"/>
    </row>
    <row r="31" spans="1:50" ht="20.100000000000001" customHeight="1" x14ac:dyDescent="0.15">
      <c r="A31" s="279"/>
      <c r="B31" s="280"/>
      <c r="C31" s="283"/>
      <c r="D31" s="284"/>
      <c r="E31" s="279"/>
      <c r="F31" s="286"/>
      <c r="G31" s="280"/>
      <c r="H31" s="292" t="str">
        <f>入力シート!L37</f>
        <v>　</v>
      </c>
      <c r="I31" s="293"/>
      <c r="J31" s="293"/>
      <c r="K31" s="293"/>
      <c r="L31" s="293"/>
      <c r="M31" s="293"/>
      <c r="N31" s="293"/>
      <c r="O31" s="293"/>
      <c r="P31" s="293"/>
      <c r="Q31" s="293"/>
      <c r="R31" s="293"/>
      <c r="S31" s="293"/>
      <c r="T31" s="293"/>
      <c r="U31" s="294"/>
      <c r="V31" s="261"/>
      <c r="W31" s="262"/>
      <c r="X31" s="262"/>
      <c r="Y31" s="296"/>
      <c r="Z31" s="291"/>
      <c r="AA31" s="280"/>
      <c r="AB31" s="283"/>
      <c r="AC31" s="284"/>
      <c r="AD31" s="279"/>
      <c r="AE31" s="286"/>
      <c r="AF31" s="280"/>
      <c r="AG31" s="292" t="str">
        <f>入力シート!L50</f>
        <v>　</v>
      </c>
      <c r="AH31" s="293"/>
      <c r="AI31" s="293"/>
      <c r="AJ31" s="293"/>
      <c r="AK31" s="293"/>
      <c r="AL31" s="293"/>
      <c r="AM31" s="293"/>
      <c r="AN31" s="293"/>
      <c r="AO31" s="293"/>
      <c r="AP31" s="293"/>
      <c r="AQ31" s="293"/>
      <c r="AR31" s="293"/>
      <c r="AS31" s="293"/>
      <c r="AT31" s="294"/>
      <c r="AU31" s="261"/>
      <c r="AV31" s="262"/>
      <c r="AW31" s="262"/>
      <c r="AX31" s="263"/>
    </row>
    <row r="32" spans="1:50" ht="13.5" customHeight="1" x14ac:dyDescent="0.15">
      <c r="A32" s="277">
        <v>7</v>
      </c>
      <c r="B32" s="278"/>
      <c r="C32" s="281">
        <f>入力シート!C38</f>
        <v>0</v>
      </c>
      <c r="D32" s="282"/>
      <c r="E32" s="277">
        <f>入力シート!D38</f>
        <v>0</v>
      </c>
      <c r="F32" s="285"/>
      <c r="G32" s="278"/>
      <c r="H32" s="287" t="str">
        <f>入力シート!M38</f>
        <v>　</v>
      </c>
      <c r="I32" s="288"/>
      <c r="J32" s="288"/>
      <c r="K32" s="288"/>
      <c r="L32" s="288"/>
      <c r="M32" s="288"/>
      <c r="N32" s="288"/>
      <c r="O32" s="288"/>
      <c r="P32" s="288"/>
      <c r="Q32" s="288"/>
      <c r="R32" s="288"/>
      <c r="S32" s="288"/>
      <c r="T32" s="288"/>
      <c r="U32" s="289"/>
      <c r="V32" s="258">
        <f>入力シート!K38</f>
        <v>0</v>
      </c>
      <c r="W32" s="259"/>
      <c r="X32" s="259"/>
      <c r="Y32" s="295"/>
      <c r="Z32" s="290">
        <v>20</v>
      </c>
      <c r="AA32" s="278"/>
      <c r="AB32" s="281">
        <f>入力シート!C51</f>
        <v>0</v>
      </c>
      <c r="AC32" s="282"/>
      <c r="AD32" s="277">
        <f>入力シート!D51</f>
        <v>0</v>
      </c>
      <c r="AE32" s="285"/>
      <c r="AF32" s="278"/>
      <c r="AG32" s="287" t="str">
        <f>入力シート!M51</f>
        <v>　</v>
      </c>
      <c r="AH32" s="288"/>
      <c r="AI32" s="288"/>
      <c r="AJ32" s="288"/>
      <c r="AK32" s="288"/>
      <c r="AL32" s="288"/>
      <c r="AM32" s="288"/>
      <c r="AN32" s="288"/>
      <c r="AO32" s="288"/>
      <c r="AP32" s="288"/>
      <c r="AQ32" s="288"/>
      <c r="AR32" s="288"/>
      <c r="AS32" s="288"/>
      <c r="AT32" s="289"/>
      <c r="AU32" s="258">
        <f>入力シート!K51</f>
        <v>0</v>
      </c>
      <c r="AV32" s="259"/>
      <c r="AW32" s="259"/>
      <c r="AX32" s="260"/>
    </row>
    <row r="33" spans="1:50" ht="20.100000000000001" customHeight="1" x14ac:dyDescent="0.15">
      <c r="A33" s="279"/>
      <c r="B33" s="280"/>
      <c r="C33" s="283"/>
      <c r="D33" s="284"/>
      <c r="E33" s="279"/>
      <c r="F33" s="286"/>
      <c r="G33" s="280"/>
      <c r="H33" s="292" t="str">
        <f>入力シート!L38</f>
        <v>　</v>
      </c>
      <c r="I33" s="293"/>
      <c r="J33" s="293"/>
      <c r="K33" s="293"/>
      <c r="L33" s="293"/>
      <c r="M33" s="293"/>
      <c r="N33" s="293"/>
      <c r="O33" s="293"/>
      <c r="P33" s="293"/>
      <c r="Q33" s="293"/>
      <c r="R33" s="293"/>
      <c r="S33" s="293"/>
      <c r="T33" s="293"/>
      <c r="U33" s="294"/>
      <c r="V33" s="261"/>
      <c r="W33" s="262"/>
      <c r="X33" s="262"/>
      <c r="Y33" s="296"/>
      <c r="Z33" s="291"/>
      <c r="AA33" s="280"/>
      <c r="AB33" s="283"/>
      <c r="AC33" s="284"/>
      <c r="AD33" s="279"/>
      <c r="AE33" s="286"/>
      <c r="AF33" s="280"/>
      <c r="AG33" s="292" t="str">
        <f>入力シート!L51</f>
        <v>　</v>
      </c>
      <c r="AH33" s="293"/>
      <c r="AI33" s="293"/>
      <c r="AJ33" s="293"/>
      <c r="AK33" s="293"/>
      <c r="AL33" s="293"/>
      <c r="AM33" s="293"/>
      <c r="AN33" s="293"/>
      <c r="AO33" s="293"/>
      <c r="AP33" s="293"/>
      <c r="AQ33" s="293"/>
      <c r="AR33" s="293"/>
      <c r="AS33" s="293"/>
      <c r="AT33" s="294"/>
      <c r="AU33" s="261"/>
      <c r="AV33" s="262"/>
      <c r="AW33" s="262"/>
      <c r="AX33" s="263"/>
    </row>
    <row r="34" spans="1:50" ht="13.5" customHeight="1" x14ac:dyDescent="0.15">
      <c r="A34" s="277">
        <v>8</v>
      </c>
      <c r="B34" s="278"/>
      <c r="C34" s="281">
        <f>入力シート!C39</f>
        <v>0</v>
      </c>
      <c r="D34" s="282"/>
      <c r="E34" s="277">
        <f>入力シート!D39</f>
        <v>0</v>
      </c>
      <c r="F34" s="285"/>
      <c r="G34" s="278"/>
      <c r="H34" s="287" t="str">
        <f>入力シート!M39</f>
        <v>　</v>
      </c>
      <c r="I34" s="288"/>
      <c r="J34" s="288"/>
      <c r="K34" s="288"/>
      <c r="L34" s="288"/>
      <c r="M34" s="288"/>
      <c r="N34" s="288"/>
      <c r="O34" s="288"/>
      <c r="P34" s="288"/>
      <c r="Q34" s="288"/>
      <c r="R34" s="288"/>
      <c r="S34" s="288"/>
      <c r="T34" s="288"/>
      <c r="U34" s="289"/>
      <c r="V34" s="258">
        <f>入力シート!K39</f>
        <v>0</v>
      </c>
      <c r="W34" s="259"/>
      <c r="X34" s="259"/>
      <c r="Y34" s="295"/>
      <c r="Z34" s="290">
        <v>21</v>
      </c>
      <c r="AA34" s="278"/>
      <c r="AB34" s="281">
        <f>入力シート!C52</f>
        <v>0</v>
      </c>
      <c r="AC34" s="282"/>
      <c r="AD34" s="277">
        <f>入力シート!D52</f>
        <v>0</v>
      </c>
      <c r="AE34" s="285"/>
      <c r="AF34" s="278"/>
      <c r="AG34" s="287" t="str">
        <f>入力シート!M52</f>
        <v>　</v>
      </c>
      <c r="AH34" s="288"/>
      <c r="AI34" s="288"/>
      <c r="AJ34" s="288"/>
      <c r="AK34" s="288"/>
      <c r="AL34" s="288"/>
      <c r="AM34" s="288"/>
      <c r="AN34" s="288"/>
      <c r="AO34" s="288"/>
      <c r="AP34" s="288"/>
      <c r="AQ34" s="288"/>
      <c r="AR34" s="288"/>
      <c r="AS34" s="288"/>
      <c r="AT34" s="289"/>
      <c r="AU34" s="258">
        <f>入力シート!K52</f>
        <v>0</v>
      </c>
      <c r="AV34" s="259"/>
      <c r="AW34" s="259"/>
      <c r="AX34" s="260"/>
    </row>
    <row r="35" spans="1:50" ht="20.100000000000001" customHeight="1" x14ac:dyDescent="0.15">
      <c r="A35" s="279"/>
      <c r="B35" s="280"/>
      <c r="C35" s="283"/>
      <c r="D35" s="284"/>
      <c r="E35" s="279"/>
      <c r="F35" s="286"/>
      <c r="G35" s="280"/>
      <c r="H35" s="292" t="str">
        <f>入力シート!L39</f>
        <v>　</v>
      </c>
      <c r="I35" s="293"/>
      <c r="J35" s="293"/>
      <c r="K35" s="293"/>
      <c r="L35" s="293"/>
      <c r="M35" s="293"/>
      <c r="N35" s="293"/>
      <c r="O35" s="293"/>
      <c r="P35" s="293"/>
      <c r="Q35" s="293"/>
      <c r="R35" s="293"/>
      <c r="S35" s="293"/>
      <c r="T35" s="293"/>
      <c r="U35" s="294"/>
      <c r="V35" s="261"/>
      <c r="W35" s="262"/>
      <c r="X35" s="262"/>
      <c r="Y35" s="296"/>
      <c r="Z35" s="291"/>
      <c r="AA35" s="280"/>
      <c r="AB35" s="283"/>
      <c r="AC35" s="284"/>
      <c r="AD35" s="279"/>
      <c r="AE35" s="286"/>
      <c r="AF35" s="280"/>
      <c r="AG35" s="292" t="str">
        <f>入力シート!L52</f>
        <v>　</v>
      </c>
      <c r="AH35" s="293"/>
      <c r="AI35" s="293"/>
      <c r="AJ35" s="293"/>
      <c r="AK35" s="293"/>
      <c r="AL35" s="293"/>
      <c r="AM35" s="293"/>
      <c r="AN35" s="293"/>
      <c r="AO35" s="293"/>
      <c r="AP35" s="293"/>
      <c r="AQ35" s="293"/>
      <c r="AR35" s="293"/>
      <c r="AS35" s="293"/>
      <c r="AT35" s="294"/>
      <c r="AU35" s="261"/>
      <c r="AV35" s="262"/>
      <c r="AW35" s="262"/>
      <c r="AX35" s="263"/>
    </row>
    <row r="36" spans="1:50" ht="13.5" customHeight="1" x14ac:dyDescent="0.15">
      <c r="A36" s="277">
        <v>9</v>
      </c>
      <c r="B36" s="278"/>
      <c r="C36" s="281">
        <f>入力シート!C40</f>
        <v>0</v>
      </c>
      <c r="D36" s="282"/>
      <c r="E36" s="277">
        <f>入力シート!D40</f>
        <v>0</v>
      </c>
      <c r="F36" s="285"/>
      <c r="G36" s="278"/>
      <c r="H36" s="287" t="str">
        <f>入力シート!M40</f>
        <v>　</v>
      </c>
      <c r="I36" s="288"/>
      <c r="J36" s="288"/>
      <c r="K36" s="288"/>
      <c r="L36" s="288"/>
      <c r="M36" s="288"/>
      <c r="N36" s="288"/>
      <c r="O36" s="288"/>
      <c r="P36" s="288"/>
      <c r="Q36" s="288"/>
      <c r="R36" s="288"/>
      <c r="S36" s="288"/>
      <c r="T36" s="288"/>
      <c r="U36" s="289"/>
      <c r="V36" s="258">
        <f>入力シート!K40</f>
        <v>0</v>
      </c>
      <c r="W36" s="259"/>
      <c r="X36" s="259"/>
      <c r="Y36" s="295"/>
      <c r="Z36" s="290">
        <v>22</v>
      </c>
      <c r="AA36" s="278"/>
      <c r="AB36" s="281">
        <f>入力シート!C53</f>
        <v>0</v>
      </c>
      <c r="AC36" s="282"/>
      <c r="AD36" s="277">
        <f>入力シート!D53</f>
        <v>0</v>
      </c>
      <c r="AE36" s="285"/>
      <c r="AF36" s="278"/>
      <c r="AG36" s="287" t="str">
        <f>入力シート!M53</f>
        <v>　</v>
      </c>
      <c r="AH36" s="288"/>
      <c r="AI36" s="288"/>
      <c r="AJ36" s="288"/>
      <c r="AK36" s="288"/>
      <c r="AL36" s="288"/>
      <c r="AM36" s="288"/>
      <c r="AN36" s="288"/>
      <c r="AO36" s="288"/>
      <c r="AP36" s="288"/>
      <c r="AQ36" s="288"/>
      <c r="AR36" s="288"/>
      <c r="AS36" s="288"/>
      <c r="AT36" s="289"/>
      <c r="AU36" s="258">
        <f>入力シート!K53</f>
        <v>0</v>
      </c>
      <c r="AV36" s="259"/>
      <c r="AW36" s="259"/>
      <c r="AX36" s="260"/>
    </row>
    <row r="37" spans="1:50" ht="20.100000000000001" customHeight="1" x14ac:dyDescent="0.15">
      <c r="A37" s="279"/>
      <c r="B37" s="280"/>
      <c r="C37" s="283"/>
      <c r="D37" s="284"/>
      <c r="E37" s="279"/>
      <c r="F37" s="286"/>
      <c r="G37" s="280"/>
      <c r="H37" s="292" t="str">
        <f>入力シート!L40</f>
        <v>　</v>
      </c>
      <c r="I37" s="293"/>
      <c r="J37" s="293"/>
      <c r="K37" s="293"/>
      <c r="L37" s="293"/>
      <c r="M37" s="293"/>
      <c r="N37" s="293"/>
      <c r="O37" s="293"/>
      <c r="P37" s="293"/>
      <c r="Q37" s="293"/>
      <c r="R37" s="293"/>
      <c r="S37" s="293"/>
      <c r="T37" s="293"/>
      <c r="U37" s="294"/>
      <c r="V37" s="261"/>
      <c r="W37" s="262"/>
      <c r="X37" s="262"/>
      <c r="Y37" s="296"/>
      <c r="Z37" s="291"/>
      <c r="AA37" s="280"/>
      <c r="AB37" s="283"/>
      <c r="AC37" s="284"/>
      <c r="AD37" s="279"/>
      <c r="AE37" s="286"/>
      <c r="AF37" s="280"/>
      <c r="AG37" s="292" t="str">
        <f>入力シート!L53</f>
        <v>　</v>
      </c>
      <c r="AH37" s="293"/>
      <c r="AI37" s="293"/>
      <c r="AJ37" s="293"/>
      <c r="AK37" s="293"/>
      <c r="AL37" s="293"/>
      <c r="AM37" s="293"/>
      <c r="AN37" s="293"/>
      <c r="AO37" s="293"/>
      <c r="AP37" s="293"/>
      <c r="AQ37" s="293"/>
      <c r="AR37" s="293"/>
      <c r="AS37" s="293"/>
      <c r="AT37" s="294"/>
      <c r="AU37" s="261"/>
      <c r="AV37" s="262"/>
      <c r="AW37" s="262"/>
      <c r="AX37" s="263"/>
    </row>
    <row r="38" spans="1:50" ht="13.5" customHeight="1" x14ac:dyDescent="0.15">
      <c r="A38" s="277">
        <v>10</v>
      </c>
      <c r="B38" s="278"/>
      <c r="C38" s="281">
        <f>入力シート!C41</f>
        <v>0</v>
      </c>
      <c r="D38" s="282"/>
      <c r="E38" s="277">
        <f>入力シート!D41</f>
        <v>0</v>
      </c>
      <c r="F38" s="285"/>
      <c r="G38" s="278"/>
      <c r="H38" s="287" t="str">
        <f>入力シート!M41</f>
        <v>　</v>
      </c>
      <c r="I38" s="288"/>
      <c r="J38" s="288"/>
      <c r="K38" s="288"/>
      <c r="L38" s="288"/>
      <c r="M38" s="288"/>
      <c r="N38" s="288"/>
      <c r="O38" s="288"/>
      <c r="P38" s="288"/>
      <c r="Q38" s="288"/>
      <c r="R38" s="288"/>
      <c r="S38" s="288"/>
      <c r="T38" s="288"/>
      <c r="U38" s="289"/>
      <c r="V38" s="258">
        <f>入力シート!K41</f>
        <v>0</v>
      </c>
      <c r="W38" s="259"/>
      <c r="X38" s="259"/>
      <c r="Y38" s="295"/>
      <c r="Z38" s="290">
        <v>23</v>
      </c>
      <c r="AA38" s="278"/>
      <c r="AB38" s="281">
        <f>入力シート!C54</f>
        <v>0</v>
      </c>
      <c r="AC38" s="282"/>
      <c r="AD38" s="277">
        <f>入力シート!D54</f>
        <v>0</v>
      </c>
      <c r="AE38" s="285"/>
      <c r="AF38" s="278"/>
      <c r="AG38" s="287" t="str">
        <f>入力シート!M54</f>
        <v>　</v>
      </c>
      <c r="AH38" s="288"/>
      <c r="AI38" s="288"/>
      <c r="AJ38" s="288"/>
      <c r="AK38" s="288"/>
      <c r="AL38" s="288"/>
      <c r="AM38" s="288"/>
      <c r="AN38" s="288"/>
      <c r="AO38" s="288"/>
      <c r="AP38" s="288"/>
      <c r="AQ38" s="288"/>
      <c r="AR38" s="288"/>
      <c r="AS38" s="288"/>
      <c r="AT38" s="289"/>
      <c r="AU38" s="258">
        <f>入力シート!K54</f>
        <v>0</v>
      </c>
      <c r="AV38" s="259"/>
      <c r="AW38" s="259"/>
      <c r="AX38" s="260"/>
    </row>
    <row r="39" spans="1:50" ht="20.100000000000001" customHeight="1" x14ac:dyDescent="0.15">
      <c r="A39" s="279"/>
      <c r="B39" s="280"/>
      <c r="C39" s="283"/>
      <c r="D39" s="284"/>
      <c r="E39" s="279"/>
      <c r="F39" s="286"/>
      <c r="G39" s="280"/>
      <c r="H39" s="292" t="str">
        <f>入力シート!L41</f>
        <v>　</v>
      </c>
      <c r="I39" s="293"/>
      <c r="J39" s="293"/>
      <c r="K39" s="293"/>
      <c r="L39" s="293"/>
      <c r="M39" s="293"/>
      <c r="N39" s="293"/>
      <c r="O39" s="293"/>
      <c r="P39" s="293"/>
      <c r="Q39" s="293"/>
      <c r="R39" s="293"/>
      <c r="S39" s="293"/>
      <c r="T39" s="293"/>
      <c r="U39" s="294"/>
      <c r="V39" s="261"/>
      <c r="W39" s="262"/>
      <c r="X39" s="262"/>
      <c r="Y39" s="296"/>
      <c r="Z39" s="291"/>
      <c r="AA39" s="280"/>
      <c r="AB39" s="283"/>
      <c r="AC39" s="284"/>
      <c r="AD39" s="279"/>
      <c r="AE39" s="286"/>
      <c r="AF39" s="280"/>
      <c r="AG39" s="292" t="str">
        <f>入力シート!L54</f>
        <v>　</v>
      </c>
      <c r="AH39" s="293"/>
      <c r="AI39" s="293"/>
      <c r="AJ39" s="293"/>
      <c r="AK39" s="293"/>
      <c r="AL39" s="293"/>
      <c r="AM39" s="293"/>
      <c r="AN39" s="293"/>
      <c r="AO39" s="293"/>
      <c r="AP39" s="293"/>
      <c r="AQ39" s="293"/>
      <c r="AR39" s="293"/>
      <c r="AS39" s="293"/>
      <c r="AT39" s="294"/>
      <c r="AU39" s="261"/>
      <c r="AV39" s="262"/>
      <c r="AW39" s="262"/>
      <c r="AX39" s="263"/>
    </row>
    <row r="40" spans="1:50" ht="13.5" customHeight="1" x14ac:dyDescent="0.15">
      <c r="A40" s="277">
        <v>11</v>
      </c>
      <c r="B40" s="278"/>
      <c r="C40" s="281">
        <f>入力シート!C42</f>
        <v>0</v>
      </c>
      <c r="D40" s="282"/>
      <c r="E40" s="277">
        <f>入力シート!D42</f>
        <v>0</v>
      </c>
      <c r="F40" s="285"/>
      <c r="G40" s="278"/>
      <c r="H40" s="287" t="str">
        <f>入力シート!M42</f>
        <v>　</v>
      </c>
      <c r="I40" s="288"/>
      <c r="J40" s="288"/>
      <c r="K40" s="288"/>
      <c r="L40" s="288"/>
      <c r="M40" s="288"/>
      <c r="N40" s="288"/>
      <c r="O40" s="288"/>
      <c r="P40" s="288"/>
      <c r="Q40" s="288"/>
      <c r="R40" s="288"/>
      <c r="S40" s="288"/>
      <c r="T40" s="288"/>
      <c r="U40" s="289"/>
      <c r="V40" s="258">
        <f>入力シート!K42</f>
        <v>0</v>
      </c>
      <c r="W40" s="259"/>
      <c r="X40" s="259"/>
      <c r="Y40" s="295"/>
      <c r="Z40" s="290">
        <v>24</v>
      </c>
      <c r="AA40" s="278"/>
      <c r="AB40" s="281">
        <f>入力シート!C55</f>
        <v>0</v>
      </c>
      <c r="AC40" s="282"/>
      <c r="AD40" s="277">
        <f>入力シート!D55</f>
        <v>0</v>
      </c>
      <c r="AE40" s="285"/>
      <c r="AF40" s="278"/>
      <c r="AG40" s="287" t="str">
        <f>入力シート!M55</f>
        <v>　</v>
      </c>
      <c r="AH40" s="288"/>
      <c r="AI40" s="288"/>
      <c r="AJ40" s="288"/>
      <c r="AK40" s="288"/>
      <c r="AL40" s="288"/>
      <c r="AM40" s="288"/>
      <c r="AN40" s="288"/>
      <c r="AO40" s="288"/>
      <c r="AP40" s="288"/>
      <c r="AQ40" s="288"/>
      <c r="AR40" s="288"/>
      <c r="AS40" s="288"/>
      <c r="AT40" s="289"/>
      <c r="AU40" s="258">
        <f>入力シート!K55</f>
        <v>0</v>
      </c>
      <c r="AV40" s="259"/>
      <c r="AW40" s="259"/>
      <c r="AX40" s="260"/>
    </row>
    <row r="41" spans="1:50" ht="20.100000000000001" customHeight="1" x14ac:dyDescent="0.15">
      <c r="A41" s="279"/>
      <c r="B41" s="280"/>
      <c r="C41" s="283"/>
      <c r="D41" s="284"/>
      <c r="E41" s="279"/>
      <c r="F41" s="286"/>
      <c r="G41" s="280"/>
      <c r="H41" s="292" t="str">
        <f>入力シート!L42</f>
        <v>　</v>
      </c>
      <c r="I41" s="293"/>
      <c r="J41" s="293"/>
      <c r="K41" s="293"/>
      <c r="L41" s="293"/>
      <c r="M41" s="293"/>
      <c r="N41" s="293"/>
      <c r="O41" s="293"/>
      <c r="P41" s="293"/>
      <c r="Q41" s="293"/>
      <c r="R41" s="293"/>
      <c r="S41" s="293"/>
      <c r="T41" s="293"/>
      <c r="U41" s="294"/>
      <c r="V41" s="261"/>
      <c r="W41" s="262"/>
      <c r="X41" s="262"/>
      <c r="Y41" s="296"/>
      <c r="Z41" s="291"/>
      <c r="AA41" s="280"/>
      <c r="AB41" s="283"/>
      <c r="AC41" s="284"/>
      <c r="AD41" s="279"/>
      <c r="AE41" s="286"/>
      <c r="AF41" s="280"/>
      <c r="AG41" s="292" t="str">
        <f>入力シート!L55</f>
        <v>　</v>
      </c>
      <c r="AH41" s="293"/>
      <c r="AI41" s="293"/>
      <c r="AJ41" s="293"/>
      <c r="AK41" s="293"/>
      <c r="AL41" s="293"/>
      <c r="AM41" s="293"/>
      <c r="AN41" s="293"/>
      <c r="AO41" s="293"/>
      <c r="AP41" s="293"/>
      <c r="AQ41" s="293"/>
      <c r="AR41" s="293"/>
      <c r="AS41" s="293"/>
      <c r="AT41" s="294"/>
      <c r="AU41" s="261"/>
      <c r="AV41" s="262"/>
      <c r="AW41" s="262"/>
      <c r="AX41" s="263"/>
    </row>
    <row r="42" spans="1:50" ht="13.5" customHeight="1" x14ac:dyDescent="0.15">
      <c r="A42" s="277">
        <v>12</v>
      </c>
      <c r="B42" s="278"/>
      <c r="C42" s="281">
        <f>入力シート!C43</f>
        <v>0</v>
      </c>
      <c r="D42" s="282"/>
      <c r="E42" s="277">
        <f>入力シート!D43</f>
        <v>0</v>
      </c>
      <c r="F42" s="285"/>
      <c r="G42" s="278"/>
      <c r="H42" s="287" t="str">
        <f>入力シート!M43</f>
        <v>　</v>
      </c>
      <c r="I42" s="288"/>
      <c r="J42" s="288"/>
      <c r="K42" s="288"/>
      <c r="L42" s="288"/>
      <c r="M42" s="288"/>
      <c r="N42" s="288"/>
      <c r="O42" s="288"/>
      <c r="P42" s="288"/>
      <c r="Q42" s="288"/>
      <c r="R42" s="288"/>
      <c r="S42" s="288"/>
      <c r="T42" s="288"/>
      <c r="U42" s="289"/>
      <c r="V42" s="258">
        <f>入力シート!K43</f>
        <v>0</v>
      </c>
      <c r="W42" s="259"/>
      <c r="X42" s="259"/>
      <c r="Y42" s="295"/>
      <c r="Z42" s="290">
        <v>25</v>
      </c>
      <c r="AA42" s="278"/>
      <c r="AB42" s="281">
        <f>入力シート!C56</f>
        <v>0</v>
      </c>
      <c r="AC42" s="282"/>
      <c r="AD42" s="277">
        <f>入力シート!D56</f>
        <v>0</v>
      </c>
      <c r="AE42" s="285"/>
      <c r="AF42" s="278"/>
      <c r="AG42" s="287" t="str">
        <f>入力シート!M56</f>
        <v>　</v>
      </c>
      <c r="AH42" s="288"/>
      <c r="AI42" s="288"/>
      <c r="AJ42" s="288"/>
      <c r="AK42" s="288"/>
      <c r="AL42" s="288"/>
      <c r="AM42" s="288"/>
      <c r="AN42" s="288"/>
      <c r="AO42" s="288"/>
      <c r="AP42" s="288"/>
      <c r="AQ42" s="288"/>
      <c r="AR42" s="288"/>
      <c r="AS42" s="288"/>
      <c r="AT42" s="289"/>
      <c r="AU42" s="258">
        <f>入力シート!K56</f>
        <v>0</v>
      </c>
      <c r="AV42" s="259"/>
      <c r="AW42" s="259"/>
      <c r="AX42" s="260"/>
    </row>
    <row r="43" spans="1:50" ht="20.100000000000001" customHeight="1" x14ac:dyDescent="0.15">
      <c r="A43" s="279"/>
      <c r="B43" s="280"/>
      <c r="C43" s="283"/>
      <c r="D43" s="284"/>
      <c r="E43" s="279"/>
      <c r="F43" s="286"/>
      <c r="G43" s="280"/>
      <c r="H43" s="292" t="str">
        <f>入力シート!L43</f>
        <v>　</v>
      </c>
      <c r="I43" s="293"/>
      <c r="J43" s="293"/>
      <c r="K43" s="293"/>
      <c r="L43" s="293"/>
      <c r="M43" s="293"/>
      <c r="N43" s="293"/>
      <c r="O43" s="293"/>
      <c r="P43" s="293"/>
      <c r="Q43" s="293"/>
      <c r="R43" s="293"/>
      <c r="S43" s="293"/>
      <c r="T43" s="293"/>
      <c r="U43" s="294"/>
      <c r="V43" s="261"/>
      <c r="W43" s="262"/>
      <c r="X43" s="262"/>
      <c r="Y43" s="296"/>
      <c r="Z43" s="291"/>
      <c r="AA43" s="280"/>
      <c r="AB43" s="283"/>
      <c r="AC43" s="284"/>
      <c r="AD43" s="279"/>
      <c r="AE43" s="286"/>
      <c r="AF43" s="280"/>
      <c r="AG43" s="292" t="str">
        <f>入力シート!L56</f>
        <v>　</v>
      </c>
      <c r="AH43" s="293"/>
      <c r="AI43" s="293"/>
      <c r="AJ43" s="293"/>
      <c r="AK43" s="293"/>
      <c r="AL43" s="293"/>
      <c r="AM43" s="293"/>
      <c r="AN43" s="293"/>
      <c r="AO43" s="293"/>
      <c r="AP43" s="293"/>
      <c r="AQ43" s="293"/>
      <c r="AR43" s="293"/>
      <c r="AS43" s="293"/>
      <c r="AT43" s="294"/>
      <c r="AU43" s="261"/>
      <c r="AV43" s="262"/>
      <c r="AW43" s="262"/>
      <c r="AX43" s="263"/>
    </row>
    <row r="44" spans="1:50" ht="13.5" customHeight="1" x14ac:dyDescent="0.15">
      <c r="A44" s="277">
        <v>13</v>
      </c>
      <c r="B44" s="278"/>
      <c r="C44" s="281">
        <f>入力シート!C44</f>
        <v>0</v>
      </c>
      <c r="D44" s="282"/>
      <c r="E44" s="277">
        <f>入力シート!D44</f>
        <v>0</v>
      </c>
      <c r="F44" s="285"/>
      <c r="G44" s="278"/>
      <c r="H44" s="287" t="str">
        <f>入力シート!M44</f>
        <v>　</v>
      </c>
      <c r="I44" s="288"/>
      <c r="J44" s="288"/>
      <c r="K44" s="288"/>
      <c r="L44" s="288"/>
      <c r="M44" s="288"/>
      <c r="N44" s="288"/>
      <c r="O44" s="288"/>
      <c r="P44" s="288"/>
      <c r="Q44" s="288"/>
      <c r="R44" s="288"/>
      <c r="S44" s="288"/>
      <c r="T44" s="288"/>
      <c r="U44" s="289"/>
      <c r="V44" s="258">
        <f>入力シート!K44</f>
        <v>0</v>
      </c>
      <c r="W44" s="259"/>
      <c r="X44" s="259"/>
      <c r="Y44" s="295"/>
      <c r="Z44" s="297"/>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3"/>
    </row>
    <row r="45" spans="1:50" ht="20.100000000000001" customHeight="1" x14ac:dyDescent="0.15">
      <c r="A45" s="279"/>
      <c r="B45" s="280"/>
      <c r="C45" s="283"/>
      <c r="D45" s="284"/>
      <c r="E45" s="279"/>
      <c r="F45" s="286"/>
      <c r="G45" s="280"/>
      <c r="H45" s="292" t="str">
        <f>入力シート!L44</f>
        <v>　</v>
      </c>
      <c r="I45" s="293"/>
      <c r="J45" s="293"/>
      <c r="K45" s="293"/>
      <c r="L45" s="293"/>
      <c r="M45" s="293"/>
      <c r="N45" s="293"/>
      <c r="O45" s="293"/>
      <c r="P45" s="293"/>
      <c r="Q45" s="293"/>
      <c r="R45" s="293"/>
      <c r="S45" s="293"/>
      <c r="T45" s="293"/>
      <c r="U45" s="294"/>
      <c r="V45" s="261"/>
      <c r="W45" s="262"/>
      <c r="X45" s="262"/>
      <c r="Y45" s="296"/>
      <c r="Z45" s="298"/>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6"/>
    </row>
    <row r="46" spans="1:50" ht="8.25" customHeight="1" x14ac:dyDescent="0.15"/>
    <row r="47" spans="1:50" ht="21.75" customHeight="1" x14ac:dyDescent="0.15">
      <c r="A47" s="104" t="s">
        <v>76</v>
      </c>
      <c r="B47" s="50"/>
      <c r="C47" s="50"/>
      <c r="D47" s="50"/>
      <c r="E47" s="50"/>
      <c r="F47" s="50"/>
      <c r="G47" s="50"/>
      <c r="H47" s="50"/>
      <c r="I47" s="50"/>
      <c r="J47" s="50"/>
      <c r="K47" s="101"/>
      <c r="L47" s="207" t="s">
        <v>210</v>
      </c>
      <c r="M47" s="176"/>
      <c r="N47" s="176"/>
      <c r="O47" s="176"/>
      <c r="P47" s="176"/>
      <c r="Q47" s="308">
        <f>入力シート!C58</f>
        <v>0</v>
      </c>
      <c r="R47" s="308"/>
      <c r="S47" s="308"/>
      <c r="T47" s="176" t="s">
        <v>126</v>
      </c>
      <c r="U47" s="228"/>
      <c r="V47" s="176" t="s">
        <v>128</v>
      </c>
      <c r="W47" s="176"/>
      <c r="X47" s="176"/>
      <c r="Y47" s="176"/>
      <c r="Z47" s="14"/>
      <c r="AA47" s="176">
        <f>入力シート!C59</f>
        <v>0</v>
      </c>
      <c r="AB47" s="176"/>
      <c r="AC47" s="176"/>
      <c r="AD47" s="176" t="s">
        <v>126</v>
      </c>
      <c r="AE47" s="165"/>
      <c r="AF47" s="207" t="s">
        <v>130</v>
      </c>
      <c r="AG47" s="176"/>
      <c r="AH47" s="176"/>
      <c r="AI47" s="176"/>
      <c r="AJ47" s="14"/>
      <c r="AK47" s="176">
        <f>入力シート!C60</f>
        <v>0</v>
      </c>
      <c r="AL47" s="176"/>
      <c r="AM47" s="176"/>
      <c r="AN47" s="176" t="s">
        <v>126</v>
      </c>
      <c r="AO47" s="165"/>
      <c r="AP47" s="207" t="s">
        <v>127</v>
      </c>
      <c r="AQ47" s="176"/>
      <c r="AR47" s="176"/>
      <c r="AS47" s="176"/>
      <c r="AT47" s="176">
        <f>入力シート!C61</f>
        <v>0</v>
      </c>
      <c r="AU47" s="176"/>
      <c r="AV47" s="176"/>
      <c r="AW47" s="176" t="s">
        <v>126</v>
      </c>
      <c r="AX47" s="165"/>
    </row>
    <row r="48" spans="1:50" ht="220.15" customHeight="1" x14ac:dyDescent="0.15">
      <c r="A48" s="330">
        <f>入力シート!C62</f>
        <v>0</v>
      </c>
      <c r="B48" s="331"/>
      <c r="C48" s="331"/>
      <c r="D48" s="331"/>
      <c r="E48" s="331"/>
      <c r="F48" s="331"/>
      <c r="G48" s="331"/>
      <c r="H48" s="331"/>
      <c r="I48" s="331"/>
      <c r="J48" s="331"/>
      <c r="K48" s="332"/>
      <c r="L48" s="185"/>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7"/>
    </row>
    <row r="49" spans="1:50" x14ac:dyDescent="0.15">
      <c r="A49" s="264">
        <f>プログラム用写真貼付!AZ5</f>
        <v>0</v>
      </c>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row>
    <row r="51" spans="1:50" x14ac:dyDescent="0.15">
      <c r="R51" s="37"/>
    </row>
  </sheetData>
  <sheetProtection algorithmName="SHA-512" hashValue="PDRe7WYI2M0dvfFFKd/mUrOl/CuVfiikjji2qjDfzIJhrXX62m5DRYTBx79hWe+vpHTELdCtfq3g1MslSPreLQ==" saltValue="sftuEBR0coTF4XCOF0Ubaw==" spinCount="100000" sheet="1" selectLockedCells="1"/>
  <mergeCells count="219">
    <mergeCell ref="A48:K48"/>
    <mergeCell ref="L48:AX48"/>
    <mergeCell ref="Q7:V7"/>
    <mergeCell ref="W7:AF7"/>
    <mergeCell ref="Q8:V8"/>
    <mergeCell ref="W8:AF8"/>
    <mergeCell ref="Q9:AF9"/>
    <mergeCell ref="W10:AF10"/>
    <mergeCell ref="Q10:V10"/>
    <mergeCell ref="AW47:AX47"/>
    <mergeCell ref="AT47:AV47"/>
    <mergeCell ref="AP47:AS47"/>
    <mergeCell ref="AN47:AO47"/>
    <mergeCell ref="AK47:AM47"/>
    <mergeCell ref="AF47:AI47"/>
    <mergeCell ref="V47:Y47"/>
    <mergeCell ref="AA47:AC47"/>
    <mergeCell ref="AD47:AE47"/>
    <mergeCell ref="T47:U47"/>
    <mergeCell ref="Z40:AA41"/>
    <mergeCell ref="AB40:AC41"/>
    <mergeCell ref="AD40:AF41"/>
    <mergeCell ref="AG40:AT40"/>
    <mergeCell ref="AU40:AX41"/>
    <mergeCell ref="AG41:AT41"/>
    <mergeCell ref="Z42:AA43"/>
    <mergeCell ref="AB42:AC43"/>
    <mergeCell ref="AD42:AF43"/>
    <mergeCell ref="AG42:AT42"/>
    <mergeCell ref="AU42:AX43"/>
    <mergeCell ref="AG43:AT43"/>
    <mergeCell ref="Z36:AA37"/>
    <mergeCell ref="AB36:AC37"/>
    <mergeCell ref="AD36:AF37"/>
    <mergeCell ref="AG36:AT36"/>
    <mergeCell ref="AU36:AX37"/>
    <mergeCell ref="AG37:AT37"/>
    <mergeCell ref="Z38:AA39"/>
    <mergeCell ref="AB38:AC39"/>
    <mergeCell ref="AD38:AF39"/>
    <mergeCell ref="AG38:AT38"/>
    <mergeCell ref="AU38:AX39"/>
    <mergeCell ref="AG39:AT39"/>
    <mergeCell ref="C40:D41"/>
    <mergeCell ref="E40:G41"/>
    <mergeCell ref="H40:U40"/>
    <mergeCell ref="V40:Y41"/>
    <mergeCell ref="H41:U41"/>
    <mergeCell ref="A42:B43"/>
    <mergeCell ref="C42:D43"/>
    <mergeCell ref="E42:G43"/>
    <mergeCell ref="H42:U42"/>
    <mergeCell ref="V42:Y43"/>
    <mergeCell ref="H43:U43"/>
    <mergeCell ref="A40:B41"/>
    <mergeCell ref="A1:AL2"/>
    <mergeCell ref="AM1:AX2"/>
    <mergeCell ref="AB32:AC33"/>
    <mergeCell ref="AD32:AF33"/>
    <mergeCell ref="AG32:AT32"/>
    <mergeCell ref="AG33:AT33"/>
    <mergeCell ref="AG30:AT30"/>
    <mergeCell ref="AG31:AT31"/>
    <mergeCell ref="AU20:AX21"/>
    <mergeCell ref="AU22:AX23"/>
    <mergeCell ref="AU24:AX25"/>
    <mergeCell ref="AU26:AX27"/>
    <mergeCell ref="AU28:AX29"/>
    <mergeCell ref="AU30:AX31"/>
    <mergeCell ref="AU32:AX33"/>
    <mergeCell ref="A7:F7"/>
    <mergeCell ref="G7:P7"/>
    <mergeCell ref="AU18:AX19"/>
    <mergeCell ref="I6:AH6"/>
    <mergeCell ref="I5:AH5"/>
    <mergeCell ref="C20:D21"/>
    <mergeCell ref="E20:G21"/>
    <mergeCell ref="A8:D8"/>
    <mergeCell ref="E8:F8"/>
    <mergeCell ref="L47:P47"/>
    <mergeCell ref="Q47:S47"/>
    <mergeCell ref="AU34:AX35"/>
    <mergeCell ref="AG29:AT29"/>
    <mergeCell ref="S17:AD17"/>
    <mergeCell ref="A18:B19"/>
    <mergeCell ref="C18:D19"/>
    <mergeCell ref="A4:H4"/>
    <mergeCell ref="I4:Q4"/>
    <mergeCell ref="A5:H5"/>
    <mergeCell ref="A6:H6"/>
    <mergeCell ref="A10:D10"/>
    <mergeCell ref="E10:F10"/>
    <mergeCell ref="G10:P10"/>
    <mergeCell ref="E18:G19"/>
    <mergeCell ref="H18:U18"/>
    <mergeCell ref="Z18:AA19"/>
    <mergeCell ref="AB18:AC19"/>
    <mergeCell ref="AD18:AF19"/>
    <mergeCell ref="V18:Y19"/>
    <mergeCell ref="AG18:AT18"/>
    <mergeCell ref="H19:U19"/>
    <mergeCell ref="AG19:AT19"/>
    <mergeCell ref="A20:B21"/>
    <mergeCell ref="G8:P8"/>
    <mergeCell ref="A9:D9"/>
    <mergeCell ref="E9:F9"/>
    <mergeCell ref="G9:P9"/>
    <mergeCell ref="AP14:AX14"/>
    <mergeCell ref="AP15:AX15"/>
    <mergeCell ref="A15:H15"/>
    <mergeCell ref="I15:P15"/>
    <mergeCell ref="Z15:AG15"/>
    <mergeCell ref="AH15:AO15"/>
    <mergeCell ref="A14:H14"/>
    <mergeCell ref="I14:P14"/>
    <mergeCell ref="Z14:AG14"/>
    <mergeCell ref="AH14:AO14"/>
    <mergeCell ref="Q14:Y14"/>
    <mergeCell ref="Q15:Y15"/>
    <mergeCell ref="H20:U20"/>
    <mergeCell ref="Z20:AA21"/>
    <mergeCell ref="AB20:AC21"/>
    <mergeCell ref="AD20:AF21"/>
    <mergeCell ref="AG20:AT20"/>
    <mergeCell ref="H21:U21"/>
    <mergeCell ref="AG21:AT21"/>
    <mergeCell ref="V20:Y21"/>
    <mergeCell ref="A22:B23"/>
    <mergeCell ref="C22:D23"/>
    <mergeCell ref="E22:G23"/>
    <mergeCell ref="H22:U22"/>
    <mergeCell ref="Z22:AA23"/>
    <mergeCell ref="V22:Y23"/>
    <mergeCell ref="AB22:AC23"/>
    <mergeCell ref="AD22:AF23"/>
    <mergeCell ref="AG22:AT22"/>
    <mergeCell ref="H23:U23"/>
    <mergeCell ref="AG23:AT23"/>
    <mergeCell ref="AD24:AF25"/>
    <mergeCell ref="AG24:AT24"/>
    <mergeCell ref="H25:U25"/>
    <mergeCell ref="AG25:AT25"/>
    <mergeCell ref="A26:B27"/>
    <mergeCell ref="C26:D27"/>
    <mergeCell ref="E26:G27"/>
    <mergeCell ref="H26:U26"/>
    <mergeCell ref="Z26:AA27"/>
    <mergeCell ref="V26:Y27"/>
    <mergeCell ref="AB26:AC27"/>
    <mergeCell ref="AD26:AF27"/>
    <mergeCell ref="AB24:AC25"/>
    <mergeCell ref="AD34:AF35"/>
    <mergeCell ref="AG34:AT34"/>
    <mergeCell ref="H35:U35"/>
    <mergeCell ref="AG35:AT35"/>
    <mergeCell ref="V32:Y33"/>
    <mergeCell ref="V28:Y29"/>
    <mergeCell ref="AG26:AT26"/>
    <mergeCell ref="H27:U27"/>
    <mergeCell ref="AG27:AT27"/>
    <mergeCell ref="AG28:AT28"/>
    <mergeCell ref="C44:D45"/>
    <mergeCell ref="Z44:AX45"/>
    <mergeCell ref="V44:Y45"/>
    <mergeCell ref="H30:U30"/>
    <mergeCell ref="Z30:AA31"/>
    <mergeCell ref="A28:B29"/>
    <mergeCell ref="C28:D29"/>
    <mergeCell ref="E28:G29"/>
    <mergeCell ref="H28:U28"/>
    <mergeCell ref="Z28:AA29"/>
    <mergeCell ref="V30:Y31"/>
    <mergeCell ref="H45:U45"/>
    <mergeCell ref="A44:B45"/>
    <mergeCell ref="E44:G45"/>
    <mergeCell ref="H44:U44"/>
    <mergeCell ref="AB34:AC35"/>
    <mergeCell ref="A34:B35"/>
    <mergeCell ref="C34:D35"/>
    <mergeCell ref="E34:G35"/>
    <mergeCell ref="H34:U34"/>
    <mergeCell ref="Z34:AA35"/>
    <mergeCell ref="V34:Y35"/>
    <mergeCell ref="A36:B37"/>
    <mergeCell ref="C36:D37"/>
    <mergeCell ref="E36:G37"/>
    <mergeCell ref="H36:U36"/>
    <mergeCell ref="V36:Y37"/>
    <mergeCell ref="H37:U37"/>
    <mergeCell ref="A38:B39"/>
    <mergeCell ref="C38:D39"/>
    <mergeCell ref="E38:G39"/>
    <mergeCell ref="H38:U38"/>
    <mergeCell ref="V38:Y39"/>
    <mergeCell ref="H39:U39"/>
    <mergeCell ref="A49:AX49"/>
    <mergeCell ref="AM5:AX6"/>
    <mergeCell ref="AI5:AL6"/>
    <mergeCell ref="A32:B33"/>
    <mergeCell ref="C32:D33"/>
    <mergeCell ref="E32:G33"/>
    <mergeCell ref="H32:U32"/>
    <mergeCell ref="Z32:AA33"/>
    <mergeCell ref="A30:B31"/>
    <mergeCell ref="C30:D31"/>
    <mergeCell ref="E30:G31"/>
    <mergeCell ref="H33:U33"/>
    <mergeCell ref="H31:U31"/>
    <mergeCell ref="AB28:AC29"/>
    <mergeCell ref="AD28:AF29"/>
    <mergeCell ref="H29:U29"/>
    <mergeCell ref="AB30:AC31"/>
    <mergeCell ref="AD30:AF31"/>
    <mergeCell ref="A24:B25"/>
    <mergeCell ref="C24:D25"/>
    <mergeCell ref="E24:G25"/>
    <mergeCell ref="H24:U24"/>
    <mergeCell ref="Z24:AA25"/>
    <mergeCell ref="V24:Y25"/>
  </mergeCells>
  <phoneticPr fontId="2"/>
  <printOptions horizontalCentered="1" verticalCentered="1"/>
  <pageMargins left="0.62992125984251968" right="0.62992125984251968" top="0.39370078740157483" bottom="0.39370078740157483" header="0.19685039370078741" footer="0.19685039370078741"/>
  <pageSetup paperSize="9" scale="85"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
  <sheetViews>
    <sheetView zoomScale="78" zoomScaleNormal="78" workbookViewId="0">
      <selection activeCell="A5" sqref="A5"/>
    </sheetView>
  </sheetViews>
  <sheetFormatPr defaultColWidth="12.625" defaultRowHeight="15.75" x14ac:dyDescent="0.15"/>
  <cols>
    <col min="1" max="1" width="30.625" style="31" customWidth="1"/>
    <col min="2" max="5" width="12.625" style="7"/>
    <col min="6" max="6" width="40.625" style="31" customWidth="1"/>
    <col min="7" max="9" width="15.625" style="7" customWidth="1"/>
    <col min="10" max="11" width="25.625" style="31" customWidth="1"/>
    <col min="12" max="12" width="1.625" style="7" customWidth="1"/>
    <col min="13" max="16384" width="12.625" style="7"/>
  </cols>
  <sheetData>
    <row r="1" spans="1:11" ht="15.4" customHeight="1" x14ac:dyDescent="0.15">
      <c r="A1" s="195" t="s">
        <v>46</v>
      </c>
      <c r="B1" s="162" t="s">
        <v>47</v>
      </c>
      <c r="C1" s="162" t="s">
        <v>223</v>
      </c>
      <c r="D1" s="162" t="s">
        <v>252</v>
      </c>
      <c r="E1" s="162"/>
      <c r="F1" s="162"/>
      <c r="G1" s="162"/>
      <c r="H1" s="162"/>
      <c r="I1" s="162"/>
      <c r="J1" s="162"/>
      <c r="K1" s="162"/>
    </row>
    <row r="2" spans="1:11" x14ac:dyDescent="0.15">
      <c r="A2" s="195"/>
      <c r="B2" s="162"/>
      <c r="C2" s="162"/>
      <c r="D2" s="4" t="s">
        <v>252</v>
      </c>
      <c r="E2" s="4" t="s">
        <v>4</v>
      </c>
      <c r="F2" s="44" t="s">
        <v>253</v>
      </c>
      <c r="G2" s="4" t="s">
        <v>91</v>
      </c>
      <c r="H2" s="4" t="s">
        <v>92</v>
      </c>
      <c r="I2" s="4" t="s">
        <v>45</v>
      </c>
      <c r="J2" s="44" t="s">
        <v>254</v>
      </c>
      <c r="K2" s="44" t="s">
        <v>255</v>
      </c>
    </row>
    <row r="3" spans="1:11" x14ac:dyDescent="0.15">
      <c r="A3" s="44">
        <f>入力シート!C5</f>
        <v>0</v>
      </c>
      <c r="B3" s="4">
        <f>入力シート!C8</f>
        <v>0</v>
      </c>
      <c r="C3" s="4">
        <f>入力シート!C9</f>
        <v>0</v>
      </c>
      <c r="D3" s="4">
        <f>入力シート!C10</f>
        <v>0</v>
      </c>
      <c r="E3" s="4">
        <f>入力シート!C11</f>
        <v>0</v>
      </c>
      <c r="F3" s="44">
        <f>入力シート!C12</f>
        <v>0</v>
      </c>
      <c r="G3" s="4">
        <f>入力シート!C13</f>
        <v>0</v>
      </c>
      <c r="H3" s="4">
        <f>入力シート!C14</f>
        <v>0</v>
      </c>
      <c r="I3" s="4">
        <f>入力シート!C15</f>
        <v>0</v>
      </c>
      <c r="J3" s="44">
        <f>入力シート!C16</f>
        <v>0</v>
      </c>
      <c r="K3" s="44">
        <f>入力シート!C17</f>
        <v>0</v>
      </c>
    </row>
  </sheetData>
  <mergeCells count="4">
    <mergeCell ref="C1:C2"/>
    <mergeCell ref="B1:B2"/>
    <mergeCell ref="D1:K1"/>
    <mergeCell ref="A1:A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H26"/>
  <sheetViews>
    <sheetView workbookViewId="0">
      <selection activeCell="I10" sqref="I10"/>
    </sheetView>
  </sheetViews>
  <sheetFormatPr defaultColWidth="9" defaultRowHeight="14.25" x14ac:dyDescent="0.15"/>
  <cols>
    <col min="1" max="1" width="8.625" style="124" customWidth="1"/>
    <col min="2" max="2" width="11.25" style="124" bestFit="1" customWidth="1"/>
    <col min="3" max="3" width="9" style="124"/>
    <col min="4" max="5" width="16.75" style="124" customWidth="1"/>
    <col min="6" max="8" width="13.625" style="124" customWidth="1"/>
    <col min="9" max="16384" width="9" style="70"/>
  </cols>
  <sheetData>
    <row r="1" spans="1:8" x14ac:dyDescent="0.15">
      <c r="A1" s="70" t="s">
        <v>39</v>
      </c>
      <c r="B1" s="70" t="s">
        <v>40</v>
      </c>
      <c r="C1" s="70" t="s">
        <v>41</v>
      </c>
      <c r="D1" s="70" t="s">
        <v>42</v>
      </c>
      <c r="E1" s="70" t="s">
        <v>43</v>
      </c>
      <c r="F1" s="70" t="s">
        <v>44</v>
      </c>
      <c r="G1" s="70" t="s">
        <v>132</v>
      </c>
      <c r="H1" s="70" t="s">
        <v>133</v>
      </c>
    </row>
    <row r="2" spans="1:8" x14ac:dyDescent="0.15">
      <c r="B2" s="124">
        <v>0</v>
      </c>
      <c r="C2" s="124">
        <f>入力シート!C32</f>
        <v>10</v>
      </c>
      <c r="D2" s="125" t="str">
        <f>入力シート!L32</f>
        <v>　</v>
      </c>
      <c r="E2" s="125" t="str">
        <f>入力シート!N32</f>
        <v xml:space="preserve"> </v>
      </c>
    </row>
    <row r="3" spans="1:8" x14ac:dyDescent="0.15">
      <c r="B3" s="124">
        <v>0</v>
      </c>
      <c r="C3" s="124">
        <f>入力シート!C33</f>
        <v>0</v>
      </c>
      <c r="D3" s="125" t="str">
        <f>入力シート!L33</f>
        <v>　</v>
      </c>
      <c r="E3" s="125" t="str">
        <f>入力シート!N33</f>
        <v xml:space="preserve"> </v>
      </c>
    </row>
    <row r="4" spans="1:8" x14ac:dyDescent="0.15">
      <c r="B4" s="124">
        <v>0</v>
      </c>
      <c r="C4" s="124">
        <f>入力シート!C34</f>
        <v>0</v>
      </c>
      <c r="D4" s="125" t="str">
        <f>入力シート!L34</f>
        <v>　</v>
      </c>
      <c r="E4" s="125" t="str">
        <f>入力シート!N34</f>
        <v xml:space="preserve"> </v>
      </c>
    </row>
    <row r="5" spans="1:8" x14ac:dyDescent="0.15">
      <c r="B5" s="124">
        <v>0</v>
      </c>
      <c r="C5" s="124">
        <f>入力シート!C35</f>
        <v>0</v>
      </c>
      <c r="D5" s="125" t="str">
        <f>入力シート!L35</f>
        <v>　</v>
      </c>
      <c r="E5" s="125" t="str">
        <f>入力シート!N35</f>
        <v xml:space="preserve"> </v>
      </c>
    </row>
    <row r="6" spans="1:8" x14ac:dyDescent="0.15">
      <c r="B6" s="124">
        <v>0</v>
      </c>
      <c r="C6" s="124">
        <f>入力シート!C36</f>
        <v>0</v>
      </c>
      <c r="D6" s="125" t="str">
        <f>入力シート!L36</f>
        <v>　</v>
      </c>
      <c r="E6" s="125" t="str">
        <f>入力シート!N36</f>
        <v xml:space="preserve"> </v>
      </c>
    </row>
    <row r="7" spans="1:8" x14ac:dyDescent="0.15">
      <c r="B7" s="124">
        <v>0</v>
      </c>
      <c r="C7" s="124">
        <f>入力シート!C37</f>
        <v>0</v>
      </c>
      <c r="D7" s="125" t="str">
        <f>入力シート!L37</f>
        <v>　</v>
      </c>
      <c r="E7" s="125" t="str">
        <f>入力シート!N37</f>
        <v xml:space="preserve"> </v>
      </c>
    </row>
    <row r="8" spans="1:8" x14ac:dyDescent="0.15">
      <c r="B8" s="124">
        <v>0</v>
      </c>
      <c r="C8" s="124">
        <f>入力シート!C38</f>
        <v>0</v>
      </c>
      <c r="D8" s="125" t="str">
        <f>入力シート!L38</f>
        <v>　</v>
      </c>
      <c r="E8" s="125" t="str">
        <f>入力シート!N38</f>
        <v xml:space="preserve"> </v>
      </c>
    </row>
    <row r="9" spans="1:8" x14ac:dyDescent="0.15">
      <c r="B9" s="124">
        <v>0</v>
      </c>
      <c r="C9" s="124">
        <f>入力シート!C39</f>
        <v>0</v>
      </c>
      <c r="D9" s="125" t="str">
        <f>入力シート!L39</f>
        <v>　</v>
      </c>
      <c r="E9" s="125" t="str">
        <f>入力シート!N39</f>
        <v xml:space="preserve"> </v>
      </c>
    </row>
    <row r="10" spans="1:8" x14ac:dyDescent="0.15">
      <c r="B10" s="124">
        <v>0</v>
      </c>
      <c r="C10" s="124">
        <f>入力シート!C40</f>
        <v>0</v>
      </c>
      <c r="D10" s="125" t="str">
        <f>入力シート!L40</f>
        <v>　</v>
      </c>
      <c r="E10" s="125" t="str">
        <f>入力シート!N40</f>
        <v xml:space="preserve"> </v>
      </c>
    </row>
    <row r="11" spans="1:8" x14ac:dyDescent="0.15">
      <c r="B11" s="124">
        <v>0</v>
      </c>
      <c r="C11" s="124">
        <f>入力シート!C41</f>
        <v>0</v>
      </c>
      <c r="D11" s="125" t="str">
        <f>入力シート!L41</f>
        <v>　</v>
      </c>
      <c r="E11" s="125" t="str">
        <f>入力シート!N41</f>
        <v xml:space="preserve"> </v>
      </c>
    </row>
    <row r="12" spans="1:8" x14ac:dyDescent="0.15">
      <c r="B12" s="124">
        <v>0</v>
      </c>
      <c r="C12" s="124">
        <f>入力シート!C42</f>
        <v>0</v>
      </c>
      <c r="D12" s="125" t="str">
        <f>入力シート!L42</f>
        <v>　</v>
      </c>
      <c r="E12" s="125" t="str">
        <f>入力シート!N42</f>
        <v xml:space="preserve"> </v>
      </c>
    </row>
    <row r="13" spans="1:8" x14ac:dyDescent="0.15">
      <c r="B13" s="124">
        <v>0</v>
      </c>
      <c r="C13" s="124">
        <f>入力シート!C43</f>
        <v>0</v>
      </c>
      <c r="D13" s="125" t="str">
        <f>入力シート!L43</f>
        <v>　</v>
      </c>
      <c r="E13" s="125" t="str">
        <f>入力シート!N43</f>
        <v xml:space="preserve"> </v>
      </c>
    </row>
    <row r="14" spans="1:8" x14ac:dyDescent="0.15">
      <c r="B14" s="124">
        <v>0</v>
      </c>
      <c r="C14" s="124">
        <f>入力シート!C44</f>
        <v>0</v>
      </c>
      <c r="D14" s="125" t="str">
        <f>入力シート!L44</f>
        <v>　</v>
      </c>
      <c r="E14" s="125" t="str">
        <f>入力シート!N44</f>
        <v xml:space="preserve"> </v>
      </c>
    </row>
    <row r="15" spans="1:8" x14ac:dyDescent="0.15">
      <c r="B15" s="124">
        <v>0</v>
      </c>
      <c r="C15" s="124">
        <f>入力シート!C45</f>
        <v>0</v>
      </c>
      <c r="D15" s="125" t="str">
        <f>入力シート!L45</f>
        <v>　</v>
      </c>
      <c r="E15" s="125" t="str">
        <f>入力シート!N45</f>
        <v xml:space="preserve"> </v>
      </c>
    </row>
    <row r="16" spans="1:8" x14ac:dyDescent="0.15">
      <c r="B16" s="124">
        <v>0</v>
      </c>
      <c r="C16" s="124">
        <f>入力シート!C46</f>
        <v>0</v>
      </c>
      <c r="D16" s="125" t="str">
        <f>入力シート!L46</f>
        <v>　</v>
      </c>
      <c r="E16" s="125" t="str">
        <f>入力シート!N46</f>
        <v xml:space="preserve"> </v>
      </c>
    </row>
    <row r="17" spans="2:5" x14ac:dyDescent="0.15">
      <c r="B17" s="124">
        <v>0</v>
      </c>
      <c r="C17" s="124">
        <f>入力シート!C47</f>
        <v>0</v>
      </c>
      <c r="D17" s="125" t="str">
        <f>入力シート!L47</f>
        <v>　</v>
      </c>
      <c r="E17" s="125" t="str">
        <f>入力シート!N47</f>
        <v xml:space="preserve"> </v>
      </c>
    </row>
    <row r="18" spans="2:5" x14ac:dyDescent="0.15">
      <c r="B18" s="124">
        <v>0</v>
      </c>
      <c r="C18" s="124">
        <f>入力シート!C48</f>
        <v>0</v>
      </c>
      <c r="D18" s="125" t="str">
        <f>入力シート!L48</f>
        <v>　</v>
      </c>
      <c r="E18" s="125" t="str">
        <f>入力シート!N48</f>
        <v xml:space="preserve"> </v>
      </c>
    </row>
    <row r="19" spans="2:5" x14ac:dyDescent="0.15">
      <c r="B19" s="124">
        <v>0</v>
      </c>
      <c r="C19" s="124">
        <f>入力シート!C49</f>
        <v>0</v>
      </c>
      <c r="D19" s="125" t="str">
        <f>入力シート!L49</f>
        <v>　</v>
      </c>
      <c r="E19" s="125" t="str">
        <f>入力シート!N49</f>
        <v xml:space="preserve"> </v>
      </c>
    </row>
    <row r="20" spans="2:5" x14ac:dyDescent="0.15">
      <c r="B20" s="124">
        <v>0</v>
      </c>
      <c r="C20" s="124">
        <f>入力シート!C50</f>
        <v>0</v>
      </c>
      <c r="D20" s="125" t="str">
        <f>入力シート!L50</f>
        <v>　</v>
      </c>
      <c r="E20" s="125" t="str">
        <f>入力シート!N50</f>
        <v xml:space="preserve"> </v>
      </c>
    </row>
    <row r="21" spans="2:5" x14ac:dyDescent="0.15">
      <c r="B21" s="124">
        <v>0</v>
      </c>
      <c r="C21" s="124">
        <f>入力シート!C51</f>
        <v>0</v>
      </c>
      <c r="D21" s="125" t="str">
        <f>入力シート!L51</f>
        <v>　</v>
      </c>
      <c r="E21" s="125" t="str">
        <f>入力シート!N51</f>
        <v xml:space="preserve"> </v>
      </c>
    </row>
    <row r="22" spans="2:5" x14ac:dyDescent="0.15">
      <c r="B22" s="124">
        <v>0</v>
      </c>
      <c r="C22" s="124">
        <f>入力シート!C52</f>
        <v>0</v>
      </c>
      <c r="D22" s="125" t="str">
        <f>入力シート!L52</f>
        <v>　</v>
      </c>
      <c r="E22" s="125" t="str">
        <f>入力シート!N52</f>
        <v xml:space="preserve"> </v>
      </c>
    </row>
    <row r="23" spans="2:5" x14ac:dyDescent="0.15">
      <c r="B23" s="124">
        <v>0</v>
      </c>
      <c r="C23" s="124">
        <f>入力シート!C53</f>
        <v>0</v>
      </c>
      <c r="D23" s="125" t="str">
        <f>入力シート!L53</f>
        <v>　</v>
      </c>
      <c r="E23" s="125" t="str">
        <f>入力シート!N53</f>
        <v xml:space="preserve"> </v>
      </c>
    </row>
    <row r="24" spans="2:5" x14ac:dyDescent="0.15">
      <c r="B24" s="124">
        <v>0</v>
      </c>
      <c r="C24" s="124">
        <f>入力シート!C54</f>
        <v>0</v>
      </c>
      <c r="D24" s="125" t="str">
        <f>入力シート!L54</f>
        <v>　</v>
      </c>
      <c r="E24" s="125" t="str">
        <f>入力シート!N54</f>
        <v xml:space="preserve"> </v>
      </c>
    </row>
    <row r="25" spans="2:5" x14ac:dyDescent="0.15">
      <c r="B25" s="124">
        <v>0</v>
      </c>
      <c r="C25" s="124">
        <f>入力シート!C55</f>
        <v>0</v>
      </c>
      <c r="D25" s="125" t="str">
        <f>入力シート!L55</f>
        <v>　</v>
      </c>
      <c r="E25" s="125" t="str">
        <f>入力シート!N55</f>
        <v xml:space="preserve"> </v>
      </c>
    </row>
    <row r="26" spans="2:5" x14ac:dyDescent="0.15">
      <c r="B26" s="124">
        <v>0</v>
      </c>
      <c r="C26" s="124">
        <f>入力シート!C56</f>
        <v>0</v>
      </c>
      <c r="D26" s="125" t="str">
        <f>入力シート!L56</f>
        <v>　</v>
      </c>
      <c r="E26" s="125" t="str">
        <f>入力シート!N56</f>
        <v xml:space="preserve"> </v>
      </c>
    </row>
  </sheetData>
  <sheetProtection algorithmName="SHA-512" hashValue="xaP4HPtZs7PLMdz9XU3A+XQ9cJkBRD+Ekb3jbfIeDYzh2wX6xu3MV0jU8Se4psTxKiBXG7T3kOE5gFQHOxtTQA==" saltValue="eo4FQEz6mm8PB2gA5Q/Hkg==" spinCount="100000" sheet="1" selectLockedCells="1"/>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P92"/>
  <sheetViews>
    <sheetView zoomScaleNormal="100" workbookViewId="0">
      <selection activeCell="B3" sqref="B3:B49"/>
    </sheetView>
  </sheetViews>
  <sheetFormatPr defaultColWidth="9" defaultRowHeight="16.5" x14ac:dyDescent="0.15"/>
  <cols>
    <col min="1" max="1" width="41.25" style="3" bestFit="1" customWidth="1"/>
    <col min="2" max="2" width="12.625" style="11" customWidth="1"/>
    <col min="3" max="3" width="32" style="11" customWidth="1"/>
    <col min="4" max="4" width="26.625" style="11" customWidth="1"/>
    <col min="5" max="6" width="12.625" style="1" customWidth="1"/>
    <col min="7" max="7" width="15.625" style="1" customWidth="1"/>
    <col min="8" max="8" width="10.25" style="3" bestFit="1" customWidth="1"/>
    <col min="9" max="16384" width="9" style="3"/>
  </cols>
  <sheetData>
    <row r="1" spans="1:16" x14ac:dyDescent="0.15">
      <c r="A1" s="106" t="s">
        <v>242</v>
      </c>
    </row>
    <row r="2" spans="1:16" x14ac:dyDescent="0.15">
      <c r="A2" s="106"/>
    </row>
    <row r="3" spans="1:16" s="1" customFormat="1" ht="16.149999999999999" customHeight="1" x14ac:dyDescent="0.15">
      <c r="B3" s="10" t="s">
        <v>27</v>
      </c>
      <c r="C3" s="11"/>
      <c r="D3" s="11"/>
      <c r="H3" s="3"/>
      <c r="I3" s="3"/>
      <c r="J3" s="3"/>
      <c r="K3" s="3"/>
      <c r="L3" s="3"/>
      <c r="M3" s="3"/>
      <c r="N3" s="3"/>
      <c r="O3" s="3"/>
      <c r="P3" s="3"/>
    </row>
    <row r="4" spans="1:16" s="1" customFormat="1" ht="16.149999999999999" customHeight="1" x14ac:dyDescent="0.15">
      <c r="B4" s="10" t="s">
        <v>163</v>
      </c>
      <c r="C4" s="11"/>
      <c r="D4" s="11"/>
      <c r="H4" s="3"/>
      <c r="I4" s="3"/>
      <c r="J4" s="3"/>
      <c r="K4" s="3"/>
      <c r="L4" s="3"/>
      <c r="M4" s="3"/>
      <c r="N4" s="3"/>
      <c r="O4" s="3"/>
      <c r="P4" s="3"/>
    </row>
    <row r="5" spans="1:16" s="1" customFormat="1" ht="16.149999999999999" customHeight="1" x14ac:dyDescent="0.15">
      <c r="B5" s="10" t="s">
        <v>164</v>
      </c>
      <c r="C5" s="11"/>
      <c r="D5" s="11"/>
      <c r="H5" s="3"/>
      <c r="I5" s="3"/>
      <c r="J5" s="3"/>
      <c r="K5" s="3"/>
      <c r="L5" s="3"/>
      <c r="M5" s="3"/>
      <c r="N5" s="3"/>
      <c r="O5" s="3"/>
      <c r="P5" s="3"/>
    </row>
    <row r="6" spans="1:16" s="1" customFormat="1" ht="16.149999999999999" customHeight="1" x14ac:dyDescent="0.15">
      <c r="B6" s="10" t="s">
        <v>165</v>
      </c>
      <c r="C6" s="11"/>
      <c r="D6" s="11"/>
      <c r="H6" s="3"/>
      <c r="I6" s="3"/>
      <c r="J6" s="3"/>
      <c r="K6" s="3"/>
      <c r="L6" s="3"/>
      <c r="M6" s="3"/>
      <c r="N6" s="3"/>
      <c r="O6" s="3"/>
      <c r="P6" s="3"/>
    </row>
    <row r="7" spans="1:16" s="1" customFormat="1" ht="16.149999999999999" customHeight="1" x14ac:dyDescent="0.15">
      <c r="B7" s="10" t="s">
        <v>166</v>
      </c>
      <c r="C7" s="11"/>
      <c r="D7" s="11"/>
      <c r="H7" s="3"/>
      <c r="I7" s="3"/>
      <c r="J7" s="3"/>
      <c r="K7" s="3"/>
      <c r="L7" s="3"/>
      <c r="M7" s="3"/>
      <c r="N7" s="3"/>
      <c r="O7" s="3"/>
      <c r="P7" s="3"/>
    </row>
    <row r="8" spans="1:16" s="1" customFormat="1" ht="16.149999999999999" customHeight="1" x14ac:dyDescent="0.15">
      <c r="B8" s="10" t="s">
        <v>167</v>
      </c>
      <c r="C8" s="11"/>
      <c r="D8" s="11"/>
      <c r="H8" s="3"/>
      <c r="I8" s="3"/>
      <c r="J8" s="3"/>
      <c r="K8" s="3"/>
      <c r="L8" s="3"/>
      <c r="M8" s="3"/>
      <c r="N8" s="3"/>
      <c r="O8" s="3"/>
      <c r="P8" s="3"/>
    </row>
    <row r="9" spans="1:16" s="1" customFormat="1" ht="16.149999999999999" customHeight="1" x14ac:dyDescent="0.15">
      <c r="B9" s="10" t="s">
        <v>168</v>
      </c>
      <c r="C9" s="11"/>
      <c r="D9" s="11"/>
      <c r="H9" s="3"/>
      <c r="I9" s="3"/>
      <c r="J9" s="3"/>
      <c r="K9" s="3"/>
      <c r="L9" s="3"/>
      <c r="M9" s="3"/>
      <c r="N9" s="3"/>
      <c r="O9" s="3"/>
      <c r="P9" s="3"/>
    </row>
    <row r="10" spans="1:16" s="1" customFormat="1" ht="16.149999999999999" customHeight="1" x14ac:dyDescent="0.15">
      <c r="B10" s="10" t="s">
        <v>169</v>
      </c>
      <c r="C10" s="11"/>
      <c r="D10" s="11"/>
      <c r="H10" s="3"/>
      <c r="I10" s="3"/>
      <c r="J10" s="3"/>
      <c r="K10" s="3"/>
      <c r="L10" s="3"/>
      <c r="M10" s="3"/>
      <c r="N10" s="3"/>
      <c r="O10" s="3"/>
      <c r="P10" s="3"/>
    </row>
    <row r="11" spans="1:16" s="1" customFormat="1" ht="16.149999999999999" customHeight="1" x14ac:dyDescent="0.15">
      <c r="B11" s="10" t="s">
        <v>170</v>
      </c>
      <c r="C11" s="11"/>
      <c r="D11" s="11"/>
      <c r="H11" s="3"/>
      <c r="I11" s="3"/>
      <c r="J11" s="3"/>
      <c r="K11" s="3"/>
      <c r="L11" s="3"/>
      <c r="M11" s="3"/>
      <c r="N11" s="3"/>
      <c r="O11" s="3"/>
      <c r="P11" s="3"/>
    </row>
    <row r="12" spans="1:16" s="1" customFormat="1" ht="16.149999999999999" customHeight="1" x14ac:dyDescent="0.15">
      <c r="B12" s="10" t="s">
        <v>171</v>
      </c>
      <c r="C12" s="11"/>
      <c r="D12" s="11"/>
      <c r="H12" s="3"/>
      <c r="I12" s="3"/>
      <c r="J12" s="3"/>
      <c r="K12" s="3"/>
      <c r="L12" s="3"/>
      <c r="M12" s="3"/>
      <c r="N12" s="3"/>
      <c r="O12" s="3"/>
      <c r="P12" s="3"/>
    </row>
    <row r="13" spans="1:16" s="1" customFormat="1" ht="16.149999999999999" customHeight="1" x14ac:dyDescent="0.15">
      <c r="B13" s="10" t="s">
        <v>172</v>
      </c>
      <c r="C13" s="11"/>
      <c r="D13" s="11"/>
      <c r="H13" s="3"/>
      <c r="I13" s="3"/>
      <c r="J13" s="3"/>
      <c r="K13" s="3"/>
      <c r="L13" s="3"/>
      <c r="M13" s="3"/>
      <c r="N13" s="3"/>
      <c r="O13" s="3"/>
      <c r="P13" s="3"/>
    </row>
    <row r="14" spans="1:16" s="1" customFormat="1" ht="16.149999999999999" customHeight="1" x14ac:dyDescent="0.15">
      <c r="B14" s="10" t="s">
        <v>173</v>
      </c>
      <c r="C14" s="11"/>
      <c r="D14" s="11"/>
      <c r="H14" s="3"/>
      <c r="I14" s="3"/>
      <c r="J14" s="3"/>
      <c r="K14" s="3"/>
      <c r="L14" s="3"/>
      <c r="M14" s="3"/>
      <c r="N14" s="3"/>
      <c r="O14" s="3"/>
      <c r="P14" s="3"/>
    </row>
    <row r="15" spans="1:16" s="1" customFormat="1" ht="16.149999999999999" customHeight="1" x14ac:dyDescent="0.15">
      <c r="B15" s="10" t="s">
        <v>174</v>
      </c>
      <c r="C15" s="11"/>
      <c r="D15" s="11"/>
      <c r="H15" s="3"/>
      <c r="I15" s="3"/>
      <c r="J15" s="3"/>
      <c r="K15" s="3"/>
      <c r="L15" s="3"/>
      <c r="M15" s="3"/>
      <c r="N15" s="3"/>
      <c r="O15" s="3"/>
      <c r="P15" s="3"/>
    </row>
    <row r="16" spans="1:16" s="1" customFormat="1" ht="16.149999999999999" customHeight="1" x14ac:dyDescent="0.15">
      <c r="B16" s="10" t="s">
        <v>175</v>
      </c>
      <c r="C16" s="11"/>
      <c r="D16" s="11"/>
      <c r="H16" s="3"/>
      <c r="I16" s="3"/>
      <c r="J16" s="3"/>
      <c r="K16" s="3"/>
      <c r="L16" s="3"/>
      <c r="M16" s="3"/>
      <c r="N16" s="3"/>
      <c r="O16" s="3"/>
      <c r="P16" s="3"/>
    </row>
    <row r="17" spans="2:16" s="1" customFormat="1" ht="16.149999999999999" customHeight="1" x14ac:dyDescent="0.15">
      <c r="B17" s="10" t="s">
        <v>176</v>
      </c>
      <c r="C17" s="11"/>
      <c r="D17" s="11"/>
      <c r="H17" s="3"/>
      <c r="I17" s="3"/>
      <c r="J17" s="3"/>
      <c r="K17" s="3"/>
      <c r="L17" s="3"/>
      <c r="M17" s="3"/>
      <c r="N17" s="3"/>
      <c r="O17" s="3"/>
      <c r="P17" s="3"/>
    </row>
    <row r="18" spans="2:16" s="1" customFormat="1" ht="16.149999999999999" customHeight="1" x14ac:dyDescent="0.15">
      <c r="B18" s="10" t="s">
        <v>177</v>
      </c>
      <c r="C18" s="11"/>
      <c r="D18" s="11"/>
      <c r="H18" s="3"/>
      <c r="I18" s="3"/>
      <c r="J18" s="3"/>
      <c r="K18" s="3"/>
      <c r="L18" s="3"/>
      <c r="M18" s="3"/>
      <c r="N18" s="3"/>
      <c r="O18" s="3"/>
      <c r="P18" s="3"/>
    </row>
    <row r="19" spans="2:16" ht="16.149999999999999" customHeight="1" x14ac:dyDescent="0.15">
      <c r="B19" s="10" t="s">
        <v>178</v>
      </c>
    </row>
    <row r="20" spans="2:16" ht="16.149999999999999" customHeight="1" x14ac:dyDescent="0.15">
      <c r="B20" s="10" t="s">
        <v>179</v>
      </c>
    </row>
    <row r="21" spans="2:16" ht="16.149999999999999" customHeight="1" x14ac:dyDescent="0.15">
      <c r="B21" s="10" t="s">
        <v>180</v>
      </c>
    </row>
    <row r="22" spans="2:16" ht="16.149999999999999" customHeight="1" x14ac:dyDescent="0.15">
      <c r="B22" s="10" t="s">
        <v>181</v>
      </c>
    </row>
    <row r="23" spans="2:16" ht="16.149999999999999" customHeight="1" x14ac:dyDescent="0.15">
      <c r="B23" s="10" t="s">
        <v>182</v>
      </c>
    </row>
    <row r="24" spans="2:16" ht="16.149999999999999" customHeight="1" x14ac:dyDescent="0.15">
      <c r="B24" s="10" t="s">
        <v>183</v>
      </c>
    </row>
    <row r="25" spans="2:16" ht="16.149999999999999" customHeight="1" x14ac:dyDescent="0.15">
      <c r="B25" s="10" t="s">
        <v>184</v>
      </c>
    </row>
    <row r="26" spans="2:16" s="7" customFormat="1" ht="16.149999999999999" customHeight="1" x14ac:dyDescent="0.15">
      <c r="B26" s="4" t="s">
        <v>185</v>
      </c>
      <c r="E26" s="1"/>
      <c r="F26" s="1"/>
      <c r="G26" s="1"/>
    </row>
    <row r="27" spans="2:16" ht="16.149999999999999" customHeight="1" x14ac:dyDescent="0.15">
      <c r="B27" s="10" t="s">
        <v>186</v>
      </c>
    </row>
    <row r="28" spans="2:16" ht="16.149999999999999" customHeight="1" x14ac:dyDescent="0.15">
      <c r="B28" s="10" t="s">
        <v>187</v>
      </c>
    </row>
    <row r="29" spans="2:16" ht="16.149999999999999" customHeight="1" x14ac:dyDescent="0.15">
      <c r="B29" s="10" t="s">
        <v>188</v>
      </c>
    </row>
    <row r="30" spans="2:16" ht="16.149999999999999" customHeight="1" x14ac:dyDescent="0.15">
      <c r="B30" s="10" t="s">
        <v>189</v>
      </c>
    </row>
    <row r="31" spans="2:16" ht="16.149999999999999" customHeight="1" x14ac:dyDescent="0.15">
      <c r="B31" s="10" t="s">
        <v>190</v>
      </c>
    </row>
    <row r="32" spans="2:16" ht="16.149999999999999" customHeight="1" x14ac:dyDescent="0.15">
      <c r="B32" s="10" t="s">
        <v>191</v>
      </c>
    </row>
    <row r="33" spans="2:16" ht="16.149999999999999" customHeight="1" x14ac:dyDescent="0.15">
      <c r="B33" s="10" t="s">
        <v>192</v>
      </c>
    </row>
    <row r="34" spans="2:16" ht="16.149999999999999" customHeight="1" x14ac:dyDescent="0.15">
      <c r="B34" s="10" t="s">
        <v>193</v>
      </c>
    </row>
    <row r="35" spans="2:16" s="1" customFormat="1" ht="16.149999999999999" customHeight="1" x14ac:dyDescent="0.15">
      <c r="B35" s="10" t="s">
        <v>194</v>
      </c>
      <c r="C35" s="11"/>
      <c r="D35" s="11"/>
      <c r="H35" s="3"/>
      <c r="I35" s="3"/>
      <c r="J35" s="3"/>
      <c r="K35" s="3"/>
      <c r="L35" s="3"/>
      <c r="M35" s="3"/>
      <c r="N35" s="3"/>
      <c r="O35" s="3"/>
      <c r="P35" s="3"/>
    </row>
    <row r="36" spans="2:16" s="1" customFormat="1" ht="16.149999999999999" customHeight="1" x14ac:dyDescent="0.15">
      <c r="B36" s="10" t="s">
        <v>195</v>
      </c>
      <c r="C36" s="11"/>
      <c r="D36" s="11"/>
      <c r="H36" s="3"/>
      <c r="I36" s="3"/>
      <c r="J36" s="3"/>
      <c r="K36" s="3"/>
      <c r="L36" s="3"/>
      <c r="M36" s="3"/>
      <c r="N36" s="3"/>
      <c r="O36" s="3"/>
      <c r="P36" s="3"/>
    </row>
    <row r="37" spans="2:16" s="1" customFormat="1" ht="16.149999999999999" customHeight="1" x14ac:dyDescent="0.15">
      <c r="B37" s="10" t="s">
        <v>196</v>
      </c>
      <c r="C37" s="11"/>
      <c r="D37" s="11"/>
      <c r="H37" s="3"/>
      <c r="I37" s="3"/>
      <c r="J37" s="3"/>
      <c r="K37" s="3"/>
      <c r="L37" s="3"/>
      <c r="M37" s="3"/>
      <c r="N37" s="3"/>
      <c r="O37" s="3"/>
      <c r="P37" s="3"/>
    </row>
    <row r="38" spans="2:16" s="1" customFormat="1" ht="16.149999999999999" customHeight="1" x14ac:dyDescent="0.15">
      <c r="B38" s="10" t="s">
        <v>197</v>
      </c>
      <c r="C38" s="11"/>
      <c r="D38" s="11"/>
      <c r="H38" s="3"/>
      <c r="I38" s="3"/>
      <c r="J38" s="3"/>
      <c r="K38" s="3"/>
      <c r="L38" s="3"/>
      <c r="M38" s="3"/>
      <c r="N38" s="3"/>
      <c r="O38" s="3"/>
      <c r="P38" s="3"/>
    </row>
    <row r="39" spans="2:16" s="1" customFormat="1" ht="16.149999999999999" customHeight="1" x14ac:dyDescent="0.15">
      <c r="B39" s="10" t="s">
        <v>198</v>
      </c>
      <c r="C39" s="11"/>
      <c r="D39" s="11"/>
      <c r="H39" s="3"/>
      <c r="I39" s="3"/>
      <c r="J39" s="3"/>
      <c r="K39" s="3"/>
      <c r="L39" s="3"/>
      <c r="M39" s="3"/>
      <c r="N39" s="3"/>
      <c r="O39" s="3"/>
      <c r="P39" s="3"/>
    </row>
    <row r="40" spans="2:16" s="1" customFormat="1" ht="16.149999999999999" customHeight="1" x14ac:dyDescent="0.15">
      <c r="B40" s="10" t="s">
        <v>199</v>
      </c>
      <c r="C40" s="11"/>
      <c r="D40" s="11"/>
      <c r="H40" s="3"/>
      <c r="I40" s="3"/>
      <c r="J40" s="3"/>
      <c r="K40" s="3"/>
      <c r="L40" s="3"/>
      <c r="M40" s="3"/>
      <c r="N40" s="3"/>
      <c r="O40" s="3"/>
      <c r="P40" s="3"/>
    </row>
    <row r="41" spans="2:16" s="1" customFormat="1" ht="16.149999999999999" customHeight="1" x14ac:dyDescent="0.15">
      <c r="B41" s="10" t="s">
        <v>200</v>
      </c>
      <c r="C41" s="11"/>
      <c r="D41" s="11"/>
      <c r="H41" s="3"/>
      <c r="I41" s="3"/>
      <c r="J41" s="3"/>
      <c r="K41" s="3"/>
      <c r="L41" s="3"/>
      <c r="M41" s="3"/>
      <c r="N41" s="3"/>
      <c r="O41" s="3"/>
      <c r="P41" s="3"/>
    </row>
    <row r="42" spans="2:16" s="1" customFormat="1" ht="16.149999999999999" customHeight="1" x14ac:dyDescent="0.15">
      <c r="B42" s="10" t="s">
        <v>201</v>
      </c>
      <c r="C42" s="11"/>
      <c r="D42" s="11"/>
      <c r="H42" s="3"/>
      <c r="I42" s="3"/>
      <c r="J42" s="3"/>
      <c r="K42" s="3"/>
      <c r="L42" s="3"/>
      <c r="M42" s="3"/>
      <c r="N42" s="3"/>
      <c r="O42" s="3"/>
      <c r="P42" s="3"/>
    </row>
    <row r="43" spans="2:16" s="1" customFormat="1" ht="16.149999999999999" customHeight="1" x14ac:dyDescent="0.15">
      <c r="B43" s="10" t="s">
        <v>202</v>
      </c>
      <c r="C43" s="11"/>
      <c r="D43" s="11"/>
      <c r="H43" s="3"/>
      <c r="I43" s="3"/>
      <c r="J43" s="3"/>
      <c r="K43" s="3"/>
      <c r="L43" s="3"/>
      <c r="M43" s="3"/>
      <c r="N43" s="3"/>
      <c r="O43" s="3"/>
      <c r="P43" s="3"/>
    </row>
    <row r="44" spans="2:16" s="1" customFormat="1" ht="16.149999999999999" customHeight="1" x14ac:dyDescent="0.15">
      <c r="B44" s="10" t="s">
        <v>203</v>
      </c>
      <c r="C44" s="11"/>
      <c r="D44" s="11"/>
      <c r="H44" s="3"/>
      <c r="I44" s="3"/>
      <c r="J44" s="3"/>
      <c r="K44" s="3"/>
      <c r="L44" s="3"/>
      <c r="M44" s="3"/>
      <c r="N44" s="3"/>
      <c r="O44" s="3"/>
      <c r="P44" s="3"/>
    </row>
    <row r="45" spans="2:16" s="1" customFormat="1" ht="16.149999999999999" customHeight="1" x14ac:dyDescent="0.15">
      <c r="B45" s="10" t="s">
        <v>204</v>
      </c>
      <c r="C45" s="11"/>
      <c r="D45" s="11"/>
      <c r="H45" s="3"/>
      <c r="I45" s="3"/>
      <c r="J45" s="3"/>
      <c r="K45" s="3"/>
      <c r="L45" s="3"/>
      <c r="M45" s="3"/>
      <c r="N45" s="3"/>
      <c r="O45" s="3"/>
      <c r="P45" s="3"/>
    </row>
    <row r="46" spans="2:16" s="1" customFormat="1" ht="16.149999999999999" customHeight="1" x14ac:dyDescent="0.15">
      <c r="B46" s="10" t="s">
        <v>205</v>
      </c>
      <c r="C46" s="11"/>
      <c r="D46" s="11"/>
      <c r="H46" s="3"/>
      <c r="I46" s="3"/>
      <c r="J46" s="3"/>
      <c r="K46" s="3"/>
      <c r="L46" s="3"/>
      <c r="M46" s="3"/>
      <c r="N46" s="3"/>
      <c r="O46" s="3"/>
      <c r="P46" s="3"/>
    </row>
    <row r="47" spans="2:16" s="1" customFormat="1" ht="16.149999999999999" customHeight="1" x14ac:dyDescent="0.15">
      <c r="B47" s="10" t="s">
        <v>206</v>
      </c>
      <c r="C47" s="11"/>
      <c r="D47" s="11"/>
      <c r="H47" s="3"/>
      <c r="I47" s="3"/>
      <c r="J47" s="3"/>
      <c r="K47" s="3"/>
      <c r="L47" s="3"/>
      <c r="M47" s="3"/>
      <c r="N47" s="3"/>
      <c r="O47" s="3"/>
      <c r="P47" s="3"/>
    </row>
    <row r="48" spans="2:16" s="1" customFormat="1" ht="16.149999999999999" customHeight="1" x14ac:dyDescent="0.15">
      <c r="B48" s="10" t="s">
        <v>207</v>
      </c>
      <c r="C48" s="11"/>
      <c r="D48" s="11"/>
      <c r="H48" s="3"/>
      <c r="I48" s="3"/>
      <c r="J48" s="3"/>
      <c r="K48" s="3"/>
      <c r="L48" s="3"/>
      <c r="M48" s="3"/>
      <c r="N48" s="3"/>
      <c r="O48" s="3"/>
      <c r="P48" s="3"/>
    </row>
    <row r="49" spans="2:16" s="1" customFormat="1" ht="16.149999999999999" customHeight="1" x14ac:dyDescent="0.15">
      <c r="B49" s="10" t="s">
        <v>208</v>
      </c>
      <c r="C49" s="11"/>
      <c r="D49" s="11"/>
      <c r="H49" s="3"/>
      <c r="I49" s="3"/>
      <c r="J49" s="3"/>
      <c r="K49" s="3"/>
      <c r="L49" s="3"/>
      <c r="M49" s="3"/>
      <c r="N49" s="3"/>
      <c r="O49" s="3"/>
      <c r="P49" s="3"/>
    </row>
    <row r="50" spans="2:16" s="1" customFormat="1" ht="16.149999999999999" customHeight="1" x14ac:dyDescent="0.15">
      <c r="B50" s="11"/>
      <c r="C50" s="41" t="s">
        <v>212</v>
      </c>
      <c r="D50" s="41" t="s">
        <v>218</v>
      </c>
      <c r="H50" s="3"/>
      <c r="I50" s="3"/>
      <c r="J50" s="3"/>
      <c r="K50" s="3"/>
      <c r="L50" s="3"/>
      <c r="M50" s="3"/>
      <c r="N50" s="3"/>
      <c r="O50" s="3"/>
      <c r="P50" s="3"/>
    </row>
    <row r="51" spans="2:16" s="1" customFormat="1" ht="16.149999999999999" customHeight="1" x14ac:dyDescent="0.15">
      <c r="B51" s="11"/>
      <c r="C51" s="41" t="s">
        <v>213</v>
      </c>
      <c r="D51" s="41" t="s">
        <v>219</v>
      </c>
      <c r="H51" s="3"/>
      <c r="I51" s="3"/>
      <c r="J51" s="3"/>
      <c r="K51" s="3"/>
      <c r="L51" s="3"/>
      <c r="M51" s="3"/>
      <c r="N51" s="3"/>
      <c r="O51" s="3"/>
      <c r="P51" s="3"/>
    </row>
    <row r="52" spans="2:16" s="1" customFormat="1" ht="16.149999999999999" customHeight="1" x14ac:dyDescent="0.15">
      <c r="B52" s="11"/>
      <c r="C52" s="41" t="s">
        <v>214</v>
      </c>
      <c r="D52" s="41" t="s">
        <v>220</v>
      </c>
      <c r="H52" s="3"/>
      <c r="I52" s="3"/>
      <c r="J52" s="3"/>
      <c r="K52" s="3"/>
      <c r="L52" s="3"/>
      <c r="M52" s="3"/>
      <c r="N52" s="3"/>
      <c r="O52" s="3"/>
      <c r="P52" s="3"/>
    </row>
    <row r="53" spans="2:16" s="1" customFormat="1" ht="16.149999999999999" customHeight="1" x14ac:dyDescent="0.15">
      <c r="B53" s="11"/>
      <c r="C53" s="41" t="s">
        <v>215</v>
      </c>
      <c r="D53" s="41" t="s">
        <v>221</v>
      </c>
      <c r="H53" s="3"/>
      <c r="I53" s="3"/>
      <c r="J53" s="3"/>
      <c r="K53" s="3"/>
      <c r="L53" s="3"/>
      <c r="M53" s="3"/>
      <c r="N53" s="3"/>
      <c r="O53" s="3"/>
      <c r="P53" s="3"/>
    </row>
    <row r="54" spans="2:16" s="1" customFormat="1" ht="16.149999999999999" customHeight="1" x14ac:dyDescent="0.15">
      <c r="B54" s="11"/>
      <c r="C54" s="41" t="s">
        <v>211</v>
      </c>
      <c r="D54" s="106"/>
      <c r="H54" s="3"/>
      <c r="I54" s="3"/>
      <c r="J54" s="3"/>
      <c r="K54" s="3"/>
      <c r="L54" s="3"/>
      <c r="M54" s="3"/>
      <c r="N54" s="3"/>
      <c r="O54" s="3"/>
      <c r="P54" s="3"/>
    </row>
    <row r="55" spans="2:16" s="1" customFormat="1" ht="16.149999999999999" customHeight="1" x14ac:dyDescent="0.15">
      <c r="B55" s="11"/>
      <c r="C55" s="41" t="s">
        <v>236</v>
      </c>
      <c r="D55" s="106"/>
      <c r="H55" s="3"/>
      <c r="I55" s="3"/>
      <c r="J55" s="3"/>
      <c r="K55" s="3"/>
      <c r="L55" s="3"/>
      <c r="M55" s="3"/>
      <c r="N55" s="3"/>
      <c r="O55" s="3"/>
      <c r="P55" s="3"/>
    </row>
    <row r="56" spans="2:16" s="1" customFormat="1" ht="16.149999999999999" customHeight="1" x14ac:dyDescent="0.15">
      <c r="B56" s="11"/>
      <c r="C56" s="41" t="s">
        <v>22</v>
      </c>
      <c r="D56" s="106"/>
      <c r="H56" s="3"/>
      <c r="I56" s="3"/>
      <c r="J56" s="3"/>
      <c r="K56" s="3"/>
      <c r="L56" s="3"/>
      <c r="M56" s="3"/>
      <c r="N56" s="3"/>
      <c r="O56" s="3"/>
      <c r="P56" s="3"/>
    </row>
    <row r="57" spans="2:16" s="1" customFormat="1" ht="16.149999999999999" customHeight="1" x14ac:dyDescent="0.15">
      <c r="B57" s="115" t="s">
        <v>237</v>
      </c>
      <c r="C57" s="118" t="s">
        <v>216</v>
      </c>
      <c r="D57" s="118" t="s">
        <v>232</v>
      </c>
      <c r="H57" s="3"/>
      <c r="I57" s="3"/>
      <c r="J57" s="3"/>
      <c r="K57" s="3"/>
      <c r="L57" s="3"/>
      <c r="M57" s="3"/>
      <c r="N57" s="3"/>
      <c r="O57" s="3"/>
      <c r="P57" s="3"/>
    </row>
    <row r="58" spans="2:16" s="1" customFormat="1" ht="18.75" customHeight="1" x14ac:dyDescent="0.15">
      <c r="B58" s="11"/>
      <c r="C58" s="11"/>
      <c r="D58" s="11"/>
      <c r="E58" s="8" t="s">
        <v>13</v>
      </c>
      <c r="F58" s="13"/>
      <c r="H58" s="3"/>
      <c r="I58" s="3"/>
      <c r="J58" s="3"/>
      <c r="K58" s="3"/>
      <c r="L58" s="3"/>
      <c r="M58" s="3"/>
      <c r="N58" s="3"/>
      <c r="O58" s="3"/>
      <c r="P58" s="3"/>
    </row>
    <row r="59" spans="2:16" s="11" customFormat="1" ht="18.75" customHeight="1" x14ac:dyDescent="0.15">
      <c r="E59" s="8" t="s">
        <v>14</v>
      </c>
      <c r="F59" s="13"/>
      <c r="G59" s="1"/>
      <c r="H59" s="3"/>
      <c r="I59" s="3"/>
      <c r="J59" s="3"/>
      <c r="K59" s="3"/>
      <c r="L59" s="3"/>
      <c r="M59" s="3"/>
      <c r="N59" s="3"/>
      <c r="O59" s="3"/>
      <c r="P59" s="3"/>
    </row>
    <row r="60" spans="2:16" s="11" customFormat="1" ht="18.75" customHeight="1" x14ac:dyDescent="0.15">
      <c r="E60" s="8" t="s">
        <v>2</v>
      </c>
      <c r="F60" s="9"/>
      <c r="G60" s="1"/>
      <c r="H60" s="3"/>
      <c r="I60" s="3"/>
      <c r="J60" s="3"/>
      <c r="K60" s="3"/>
      <c r="L60" s="3"/>
      <c r="M60" s="3"/>
      <c r="N60" s="3"/>
      <c r="O60" s="3"/>
      <c r="P60" s="3"/>
    </row>
    <row r="61" spans="2:16" s="11" customFormat="1" ht="18.75" customHeight="1" x14ac:dyDescent="0.15">
      <c r="E61" s="8" t="s">
        <v>15</v>
      </c>
      <c r="F61" s="9"/>
      <c r="G61" s="1"/>
      <c r="H61" s="3"/>
      <c r="I61" s="3"/>
      <c r="J61" s="3"/>
      <c r="K61" s="3"/>
      <c r="L61" s="3"/>
      <c r="M61" s="3"/>
      <c r="N61" s="3"/>
      <c r="O61" s="3"/>
      <c r="P61" s="3"/>
    </row>
    <row r="62" spans="2:16" s="11" customFormat="1" ht="18.75" customHeight="1" x14ac:dyDescent="0.15">
      <c r="C62" s="1"/>
      <c r="E62" s="8" t="s">
        <v>3</v>
      </c>
      <c r="F62" s="9"/>
      <c r="G62" s="1"/>
      <c r="H62" s="3"/>
      <c r="I62" s="3"/>
      <c r="J62" s="3"/>
      <c r="K62" s="3"/>
      <c r="L62" s="3"/>
      <c r="M62" s="3"/>
      <c r="N62" s="3"/>
      <c r="O62" s="3"/>
      <c r="P62" s="3"/>
    </row>
    <row r="63" spans="2:16" s="11" customFormat="1" ht="18.75" customHeight="1" x14ac:dyDescent="0.15">
      <c r="C63" s="1"/>
      <c r="E63" s="8" t="s">
        <v>23</v>
      </c>
      <c r="F63" s="9"/>
      <c r="G63" s="1"/>
      <c r="H63" s="3"/>
      <c r="I63" s="3"/>
      <c r="J63" s="3"/>
      <c r="K63" s="3"/>
      <c r="L63" s="3"/>
      <c r="M63" s="3"/>
      <c r="N63" s="3"/>
      <c r="O63" s="3"/>
      <c r="P63" s="3"/>
    </row>
    <row r="64" spans="2:16" s="11" customFormat="1" ht="18.75" customHeight="1" x14ac:dyDescent="0.15">
      <c r="C64" s="1"/>
      <c r="E64" s="8" t="s">
        <v>31</v>
      </c>
      <c r="F64" s="9"/>
      <c r="G64" s="1"/>
      <c r="H64" s="3"/>
      <c r="I64" s="3"/>
      <c r="J64" s="3"/>
      <c r="K64" s="3"/>
      <c r="L64" s="3"/>
      <c r="M64" s="3"/>
      <c r="N64" s="3"/>
      <c r="O64" s="3"/>
      <c r="P64" s="3"/>
    </row>
    <row r="65" spans="3:16" s="11" customFormat="1" ht="18.75" customHeight="1" x14ac:dyDescent="0.15">
      <c r="C65" s="1"/>
      <c r="E65" s="8" t="s">
        <v>32</v>
      </c>
      <c r="F65" s="9"/>
      <c r="G65" s="1"/>
      <c r="H65" s="3"/>
      <c r="I65" s="3"/>
      <c r="J65" s="3"/>
      <c r="K65" s="3"/>
      <c r="L65" s="3"/>
      <c r="M65" s="3"/>
      <c r="N65" s="3"/>
      <c r="O65" s="3"/>
      <c r="P65" s="3"/>
    </row>
    <row r="66" spans="3:16" s="11" customFormat="1" ht="18.75" customHeight="1" x14ac:dyDescent="0.15">
      <c r="E66" s="10" t="s">
        <v>1</v>
      </c>
      <c r="G66" s="1"/>
      <c r="H66" s="3"/>
      <c r="I66" s="3"/>
      <c r="J66" s="3"/>
      <c r="K66" s="3"/>
      <c r="L66" s="3"/>
      <c r="M66" s="3"/>
      <c r="N66" s="3"/>
      <c r="O66" s="3"/>
      <c r="P66" s="3"/>
    </row>
    <row r="67" spans="3:16" s="11" customFormat="1" x14ac:dyDescent="0.15">
      <c r="E67" s="8" t="s">
        <v>33</v>
      </c>
      <c r="F67" s="9"/>
      <c r="G67" s="1"/>
      <c r="H67" s="3"/>
      <c r="I67" s="3"/>
      <c r="J67" s="3"/>
      <c r="K67" s="3"/>
      <c r="L67" s="3"/>
      <c r="M67" s="3"/>
      <c r="N67" s="3"/>
      <c r="O67" s="3"/>
      <c r="P67" s="3"/>
    </row>
    <row r="68" spans="3:16" s="11" customFormat="1" x14ac:dyDescent="0.15">
      <c r="E68" s="8" t="s">
        <v>34</v>
      </c>
      <c r="F68" s="9"/>
      <c r="G68" s="1"/>
      <c r="H68" s="3"/>
      <c r="I68" s="3"/>
      <c r="J68" s="3"/>
      <c r="K68" s="3"/>
      <c r="L68" s="3"/>
      <c r="M68" s="3"/>
      <c r="N68" s="3"/>
      <c r="O68" s="3"/>
      <c r="P68" s="3"/>
    </row>
    <row r="69" spans="3:16" s="11" customFormat="1" x14ac:dyDescent="0.15">
      <c r="E69" s="42"/>
      <c r="F69" s="8" t="s">
        <v>209</v>
      </c>
      <c r="G69" s="1"/>
      <c r="H69" s="3"/>
      <c r="I69" s="3"/>
      <c r="J69" s="3"/>
      <c r="K69" s="3"/>
      <c r="L69" s="3"/>
      <c r="M69" s="3"/>
      <c r="N69" s="3"/>
      <c r="O69" s="3"/>
      <c r="P69" s="3"/>
    </row>
    <row r="70" spans="3:16" s="11" customFormat="1" x14ac:dyDescent="0.15">
      <c r="E70" s="9"/>
      <c r="F70" s="8" t="s">
        <v>108</v>
      </c>
      <c r="G70" s="1"/>
      <c r="H70" s="3"/>
      <c r="I70" s="3"/>
      <c r="J70" s="3"/>
      <c r="K70" s="3"/>
      <c r="L70" s="3"/>
      <c r="M70" s="3"/>
      <c r="N70" s="3"/>
      <c r="O70" s="3"/>
      <c r="P70" s="3"/>
    </row>
    <row r="71" spans="3:16" s="11" customFormat="1" x14ac:dyDescent="0.15">
      <c r="F71" s="8" t="s">
        <v>107</v>
      </c>
      <c r="G71" s="1"/>
      <c r="H71" s="3"/>
      <c r="I71" s="3"/>
      <c r="J71" s="3"/>
      <c r="K71" s="3"/>
      <c r="L71" s="3"/>
      <c r="M71" s="3"/>
      <c r="N71" s="3"/>
      <c r="O71" s="3"/>
      <c r="P71" s="3"/>
    </row>
    <row r="72" spans="3:16" s="11" customFormat="1" x14ac:dyDescent="0.15">
      <c r="F72" s="9"/>
      <c r="G72" s="123">
        <f>入力シート!C8</f>
        <v>0</v>
      </c>
      <c r="H72" s="29" t="s">
        <v>243</v>
      </c>
      <c r="I72" s="3"/>
      <c r="J72" s="3"/>
      <c r="K72" s="3"/>
      <c r="L72" s="3"/>
      <c r="M72" s="3"/>
      <c r="N72" s="3"/>
      <c r="O72" s="3"/>
      <c r="P72" s="3"/>
    </row>
    <row r="73" spans="3:16" s="11" customFormat="1" x14ac:dyDescent="0.15">
      <c r="F73" s="9"/>
      <c r="G73" s="123">
        <f>入力シート!C10</f>
        <v>0</v>
      </c>
      <c r="H73" s="29" t="s">
        <v>244</v>
      </c>
      <c r="I73" s="3"/>
      <c r="J73" s="3"/>
      <c r="K73" s="3"/>
      <c r="L73" s="3"/>
      <c r="M73" s="3"/>
      <c r="N73" s="3"/>
      <c r="O73" s="3"/>
      <c r="P73" s="3"/>
    </row>
    <row r="74" spans="3:16" s="11" customFormat="1" x14ac:dyDescent="0.15">
      <c r="F74" s="9"/>
      <c r="G74" s="10">
        <f>入力シート!C18</f>
        <v>0</v>
      </c>
      <c r="H74" s="29" t="s">
        <v>245</v>
      </c>
      <c r="I74" s="3"/>
      <c r="J74" s="3"/>
      <c r="K74" s="3"/>
      <c r="L74" s="3"/>
      <c r="M74" s="3"/>
      <c r="N74" s="3"/>
      <c r="O74" s="3"/>
      <c r="P74" s="3"/>
    </row>
    <row r="75" spans="3:16" s="11" customFormat="1" x14ac:dyDescent="0.15">
      <c r="E75" s="9"/>
      <c r="F75" s="9"/>
      <c r="G75" s="10">
        <f>入力シート!C19</f>
        <v>0</v>
      </c>
      <c r="H75" s="339" t="s">
        <v>246</v>
      </c>
      <c r="I75" s="3"/>
      <c r="J75" s="3"/>
      <c r="K75" s="3"/>
      <c r="L75" s="3"/>
      <c r="M75" s="3"/>
      <c r="N75" s="3"/>
      <c r="O75" s="3"/>
      <c r="P75" s="3"/>
    </row>
    <row r="76" spans="3:16" x14ac:dyDescent="0.15">
      <c r="E76" s="9"/>
      <c r="F76" s="9"/>
      <c r="G76" s="10">
        <f>入力シート!C20</f>
        <v>0</v>
      </c>
      <c r="H76" s="339"/>
    </row>
    <row r="77" spans="3:16" x14ac:dyDescent="0.15">
      <c r="E77" s="11"/>
      <c r="F77" s="11"/>
    </row>
    <row r="78" spans="3:16" x14ac:dyDescent="0.15">
      <c r="F78" s="9"/>
    </row>
    <row r="79" spans="3:16" x14ac:dyDescent="0.15">
      <c r="F79" s="9"/>
    </row>
    <row r="80" spans="3:16" x14ac:dyDescent="0.15">
      <c r="E80" s="9"/>
      <c r="F80" s="9"/>
    </row>
    <row r="81" spans="5:6" x14ac:dyDescent="0.15">
      <c r="E81" s="9"/>
      <c r="F81" s="9"/>
    </row>
    <row r="82" spans="5:6" x14ac:dyDescent="0.15">
      <c r="E82" s="9"/>
      <c r="F82" s="9"/>
    </row>
    <row r="83" spans="5:6" x14ac:dyDescent="0.15">
      <c r="E83" s="9"/>
      <c r="F83" s="9"/>
    </row>
    <row r="84" spans="5:6" x14ac:dyDescent="0.15">
      <c r="E84" s="9"/>
      <c r="F84" s="9"/>
    </row>
    <row r="85" spans="5:6" x14ac:dyDescent="0.15">
      <c r="E85" s="9"/>
      <c r="F85" s="9"/>
    </row>
    <row r="86" spans="5:6" x14ac:dyDescent="0.15">
      <c r="E86" s="9"/>
      <c r="F86" s="9"/>
    </row>
    <row r="87" spans="5:6" x14ac:dyDescent="0.15">
      <c r="E87" s="9"/>
      <c r="F87" s="9"/>
    </row>
    <row r="88" spans="5:6" x14ac:dyDescent="0.15">
      <c r="E88" s="9"/>
      <c r="F88" s="9"/>
    </row>
    <row r="89" spans="5:6" x14ac:dyDescent="0.15">
      <c r="E89" s="9"/>
      <c r="F89" s="9"/>
    </row>
    <row r="90" spans="5:6" x14ac:dyDescent="0.15">
      <c r="E90" s="9"/>
      <c r="F90" s="9"/>
    </row>
    <row r="91" spans="5:6" x14ac:dyDescent="0.15">
      <c r="E91" s="9"/>
      <c r="F91" s="9"/>
    </row>
    <row r="92" spans="5:6" x14ac:dyDescent="0.15">
      <c r="E92" s="9"/>
      <c r="F92" s="9"/>
    </row>
  </sheetData>
  <sheetProtection algorithmName="SHA-512" hashValue="bHBOKSR1Ch4Gwf7B/qCJYFHYT1tdYQmtytAikgpF9+c6gVJTpnsLb2CeEpeK/7IWQXXUEx+KX8JfWc0kXJ0ICg==" saltValue="KHsUt5jwtrvxJoG/VaL8oQ==" spinCount="100000" sheet="1" objects="1" scenarios="1" selectLockedCells="1"/>
  <mergeCells count="1">
    <mergeCell ref="H75:H7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参加申込書入力　及び　プログラム名簿　提出依頼</vt:lpstr>
      <vt:lpstr>入力シート</vt:lpstr>
      <vt:lpstr>プログラム用写真貼付</vt:lpstr>
      <vt:lpstr>申込書印刷</vt:lpstr>
      <vt:lpstr>プログラム名簿原稿</vt:lpstr>
      <vt:lpstr>代表者等</vt:lpstr>
      <vt:lpstr>選手</vt:lpstr>
      <vt:lpstr>リスト</vt:lpstr>
      <vt:lpstr>プログラム名簿原稿!Print_Area</vt:lpstr>
      <vt:lpstr>プログラム用写真貼付!Print_Area</vt:lpstr>
      <vt:lpstr>'参加申込書入力　及び　プログラム名簿　提出依頼'!Print_Area</vt:lpstr>
      <vt:lpstr>申込書印刷!Print_Area</vt:lpstr>
      <vt:lpstr>入力シート!Print_Area</vt:lpstr>
      <vt:lpstr>学年</vt:lpstr>
      <vt:lpstr>指導者</vt:lpstr>
      <vt:lpstr>指導者資格</vt:lpstr>
      <vt:lpstr>指導者資格２</vt:lpstr>
      <vt:lpstr>守備位置</vt:lpstr>
      <vt:lpstr>大会名</vt:lpstr>
      <vt:lpstr>都道府県</vt:lpstr>
    </vt:vector>
  </TitlesOfParts>
  <Company>（財）日本ソフトボール協会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ソフトボール協会 大阪府</cp:lastModifiedBy>
  <cp:lastPrinted>2025-05-27T05:53:15Z</cp:lastPrinted>
  <dcterms:created xsi:type="dcterms:W3CDTF">2002-03-11T09:06:12Z</dcterms:created>
  <dcterms:modified xsi:type="dcterms:W3CDTF">2025-06-06T12:58:18Z</dcterms:modified>
</cp:coreProperties>
</file>