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E:\★大会要項\参加申込書書式\2025年\"/>
    </mc:Choice>
  </mc:AlternateContent>
  <xr:revisionPtr revIDLastSave="0" documentId="13_ncr:1_{2759B5A5-5F21-40F5-AB07-B4EE449E96FD}" xr6:coauthVersionLast="47" xr6:coauthVersionMax="47" xr10:uidLastSave="{00000000-0000-0000-0000-000000000000}"/>
  <bookViews>
    <workbookView xWindow="-120" yWindow="-120" windowWidth="20730" windowHeight="11040" tabRatio="807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選手" sheetId="6" state="hidden" r:id="rId4"/>
  </sheets>
  <externalReferences>
    <externalReference r:id="rId5"/>
  </externalReferences>
  <definedNames>
    <definedName name="_xlnm._FilterDatabase" localSheetId="1" hidden="1">大会参加申込み書【印刷用】!$B$6:$Q$16</definedName>
    <definedName name="_xlnm.Print_Area" localSheetId="1">大会参加申込み書【印刷用】!$A$1:$R$57</definedName>
    <definedName name="学年">[1]リスト!$F$69:$F$71</definedName>
    <definedName name="指導者">[1]リスト!$G$74:$G$76</definedName>
    <definedName name="指導者資格">[1]リスト!$C$50:$C$56</definedName>
    <definedName name="指導者資格２">[1]リスト!$C$50:$D$56</definedName>
    <definedName name="守備位置">[1]リスト!$E$58:$E$68</definedName>
    <definedName name="都道府県">[1]リスト!$B$3:$B$49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4" l="1"/>
  <c r="C65" i="4"/>
  <c r="C26" i="6" l="1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E26" i="6"/>
  <c r="E18" i="6"/>
  <c r="E10" i="6"/>
  <c r="E4" i="6"/>
  <c r="E14" i="6"/>
  <c r="E5" i="6"/>
  <c r="E16" i="6"/>
  <c r="E11" i="6"/>
  <c r="E21" i="6"/>
  <c r="E25" i="6"/>
  <c r="E8" i="6"/>
  <c r="E15" i="6"/>
  <c r="E17" i="6"/>
  <c r="E12" i="6"/>
  <c r="E23" i="6"/>
  <c r="E7" i="6"/>
  <c r="E22" i="6"/>
  <c r="E9" i="6"/>
  <c r="E19" i="6"/>
  <c r="E13" i="6"/>
  <c r="E6" i="6"/>
  <c r="E24" i="6"/>
  <c r="E3" i="6"/>
  <c r="E2" i="6"/>
  <c r="E20" i="6"/>
  <c r="O16" i="1" l="1"/>
  <c r="E5" i="1"/>
  <c r="D1" i="1" l="1"/>
  <c r="C1" i="3" s="1"/>
  <c r="C5" i="3"/>
  <c r="O12" i="3"/>
  <c r="B56" i="1"/>
  <c r="E9" i="1"/>
  <c r="C8" i="3" s="1"/>
  <c r="N11" i="1"/>
  <c r="O8" i="1"/>
  <c r="J8" i="1"/>
  <c r="E8" i="1"/>
  <c r="O9" i="1"/>
  <c r="O8" i="3" s="1"/>
  <c r="J9" i="1"/>
  <c r="I8" i="3" s="1"/>
  <c r="J57" i="1"/>
  <c r="M57" i="1"/>
  <c r="K26" i="1"/>
  <c r="K63" i="4" l="1"/>
  <c r="D26" i="6" s="1"/>
  <c r="K62" i="4"/>
  <c r="D25" i="6" s="1"/>
  <c r="K61" i="4"/>
  <c r="D24" i="6" s="1"/>
  <c r="K60" i="4"/>
  <c r="D23" i="6" s="1"/>
  <c r="K59" i="4"/>
  <c r="D22" i="6" s="1"/>
  <c r="K58" i="4"/>
  <c r="D21" i="6" s="1"/>
  <c r="K57" i="4"/>
  <c r="D20" i="6" s="1"/>
  <c r="K56" i="4"/>
  <c r="D19" i="6" s="1"/>
  <c r="K55" i="4"/>
  <c r="D18" i="6" s="1"/>
  <c r="K54" i="4"/>
  <c r="D17" i="6" s="1"/>
  <c r="K53" i="4"/>
  <c r="D16" i="6" s="1"/>
  <c r="K52" i="4"/>
  <c r="D15" i="6" s="1"/>
  <c r="K51" i="4"/>
  <c r="D14" i="6" s="1"/>
  <c r="K50" i="4"/>
  <c r="D13" i="6" s="1"/>
  <c r="K49" i="4"/>
  <c r="D12" i="6" s="1"/>
  <c r="K48" i="4"/>
  <c r="D11" i="6" s="1"/>
  <c r="K47" i="4"/>
  <c r="D10" i="6" s="1"/>
  <c r="K46" i="4"/>
  <c r="D9" i="6" s="1"/>
  <c r="K45" i="4"/>
  <c r="D8" i="6" s="1"/>
  <c r="K44" i="4"/>
  <c r="D7" i="6" s="1"/>
  <c r="K43" i="4"/>
  <c r="D6" i="6" s="1"/>
  <c r="K42" i="4"/>
  <c r="D5" i="6" s="1"/>
  <c r="K41" i="4"/>
  <c r="D4" i="6" s="1"/>
  <c r="K40" i="4"/>
  <c r="D3" i="6" s="1"/>
  <c r="K39" i="4"/>
  <c r="D2" i="6" s="1"/>
  <c r="Q48" i="1"/>
  <c r="Q46" i="1"/>
  <c r="Q44" i="1"/>
  <c r="Q42" i="1"/>
  <c r="Q40" i="1"/>
  <c r="Q38" i="1"/>
  <c r="Q36" i="1"/>
  <c r="Q34" i="1"/>
  <c r="Q32" i="1"/>
  <c r="Q30" i="1"/>
  <c r="Q28" i="1"/>
  <c r="Q26" i="1"/>
  <c r="P48" i="1"/>
  <c r="P46" i="1"/>
  <c r="P44" i="1"/>
  <c r="P42" i="1"/>
  <c r="P40" i="1"/>
  <c r="P38" i="1"/>
  <c r="P36" i="1"/>
  <c r="P34" i="1"/>
  <c r="P32" i="1"/>
  <c r="P30" i="1"/>
  <c r="P28" i="1"/>
  <c r="P26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O14" i="1"/>
  <c r="O10" i="3" s="1"/>
  <c r="H17" i="1"/>
  <c r="I13" i="3" s="1"/>
  <c r="H16" i="1"/>
  <c r="I12" i="3" s="1"/>
  <c r="E16" i="1"/>
  <c r="C12" i="3" s="1"/>
  <c r="H15" i="1"/>
  <c r="I11" i="3" s="1"/>
  <c r="H14" i="1"/>
  <c r="I10" i="3" s="1"/>
  <c r="E14" i="1"/>
  <c r="C10" i="3" s="1"/>
  <c r="G13" i="1"/>
  <c r="F13" i="1"/>
  <c r="N12" i="1"/>
  <c r="E11" i="1"/>
  <c r="O7" i="3"/>
  <c r="I7" i="3"/>
  <c r="C7" i="3"/>
  <c r="G7" i="1"/>
  <c r="F7" i="1"/>
  <c r="N5" i="1"/>
  <c r="F57" i="1" s="1"/>
  <c r="E6" i="1"/>
  <c r="C6" i="3" s="1"/>
  <c r="P51" i="1"/>
  <c r="P43" i="3" s="1"/>
  <c r="M50" i="1"/>
  <c r="L42" i="3" s="1"/>
  <c r="K48" i="1"/>
  <c r="K40" i="3" s="1"/>
  <c r="K46" i="1"/>
  <c r="K38" i="3" s="1"/>
  <c r="K44" i="1"/>
  <c r="K36" i="3" s="1"/>
  <c r="K42" i="1"/>
  <c r="K34" i="3" s="1"/>
  <c r="K40" i="1"/>
  <c r="K32" i="3" s="1"/>
  <c r="K38" i="1"/>
  <c r="K30" i="3" s="1"/>
  <c r="K36" i="1"/>
  <c r="K28" i="3" s="1"/>
  <c r="K34" i="1"/>
  <c r="K26" i="3" s="1"/>
  <c r="K32" i="1"/>
  <c r="K24" i="3" s="1"/>
  <c r="K30" i="1"/>
  <c r="K22" i="3" s="1"/>
  <c r="K28" i="1"/>
  <c r="K20" i="3" s="1"/>
  <c r="D50" i="1"/>
  <c r="B42" i="3" s="1"/>
  <c r="D48" i="1"/>
  <c r="B40" i="3" s="1"/>
  <c r="D46" i="1"/>
  <c r="B38" i="3" s="1"/>
  <c r="D44" i="1"/>
  <c r="B36" i="3" s="1"/>
  <c r="D42" i="1"/>
  <c r="B34" i="3" s="1"/>
  <c r="D40" i="1"/>
  <c r="B32" i="3" s="1"/>
  <c r="D38" i="1"/>
  <c r="B30" i="3" s="1"/>
  <c r="D36" i="1"/>
  <c r="B28" i="3" s="1"/>
  <c r="D34" i="1"/>
  <c r="B26" i="3" s="1"/>
  <c r="D32" i="1"/>
  <c r="B24" i="3" s="1"/>
  <c r="D30" i="1"/>
  <c r="B22" i="3" s="1"/>
  <c r="D28" i="1"/>
  <c r="B20" i="3" s="1"/>
  <c r="D26" i="1"/>
  <c r="B18" i="3" s="1"/>
  <c r="K18" i="3"/>
  <c r="O5" i="3" l="1"/>
  <c r="L50" i="4"/>
  <c r="E48" i="1" s="1"/>
  <c r="C40" i="3" s="1"/>
  <c r="L49" i="4"/>
  <c r="E46" i="1" s="1"/>
  <c r="C38" i="3" s="1"/>
  <c r="L60" i="4"/>
  <c r="M42" i="1" s="1"/>
  <c r="L34" i="3" s="1"/>
  <c r="L59" i="4"/>
  <c r="M40" i="1" s="1"/>
  <c r="L32" i="3" s="1"/>
  <c r="L54" i="4"/>
  <c r="M30" i="1" s="1"/>
  <c r="L22" i="3" s="1"/>
  <c r="L45" i="4"/>
  <c r="E38" i="1" s="1"/>
  <c r="C30" i="3" s="1"/>
  <c r="L61" i="4"/>
  <c r="M44" i="1" s="1"/>
  <c r="L36" i="3" s="1"/>
  <c r="L41" i="4"/>
  <c r="E30" i="1" s="1"/>
  <c r="C22" i="3" s="1"/>
  <c r="L43" i="4"/>
  <c r="E34" i="1" s="1"/>
  <c r="C26" i="3" s="1"/>
  <c r="L48" i="4"/>
  <c r="L39" i="4"/>
  <c r="E26" i="1" s="1"/>
  <c r="C18" i="3" s="1"/>
  <c r="L55" i="4"/>
  <c r="M32" i="1" s="1"/>
  <c r="L24" i="3" s="1"/>
  <c r="L58" i="4"/>
  <c r="M38" i="1" s="1"/>
  <c r="L30" i="3" s="1"/>
  <c r="L57" i="4"/>
  <c r="M36" i="1" s="1"/>
  <c r="L28" i="3" s="1"/>
  <c r="L44" i="4"/>
  <c r="E36" i="1" s="1"/>
  <c r="C28" i="3" s="1"/>
  <c r="L51" i="4"/>
  <c r="E50" i="1" s="1"/>
  <c r="C42" i="3" s="1"/>
  <c r="L46" i="4"/>
  <c r="E40" i="1" s="1"/>
  <c r="C32" i="3" s="1"/>
  <c r="L62" i="4"/>
  <c r="M46" i="1" s="1"/>
  <c r="L38" i="3" s="1"/>
  <c r="L53" i="4"/>
  <c r="M28" i="1" s="1"/>
  <c r="L20" i="3" s="1"/>
  <c r="L42" i="4"/>
  <c r="E32" i="1" s="1"/>
  <c r="C24" i="3" s="1"/>
  <c r="L52" i="4"/>
  <c r="M26" i="1" s="1"/>
  <c r="L18" i="3" s="1"/>
  <c r="L40" i="4"/>
  <c r="E28" i="1" s="1"/>
  <c r="C20" i="3" s="1"/>
  <c r="L56" i="4"/>
  <c r="M34" i="1" s="1"/>
  <c r="L26" i="3" s="1"/>
  <c r="L47" i="4"/>
  <c r="E42" i="1" s="1"/>
  <c r="C34" i="3" s="1"/>
  <c r="L63" i="4"/>
  <c r="M48" i="1" s="1"/>
  <c r="L40" i="3" s="1"/>
  <c r="E49" i="1"/>
  <c r="C41" i="3" s="1"/>
  <c r="M39" i="1"/>
  <c r="L31" i="3" s="1"/>
  <c r="E47" i="1"/>
  <c r="C39" i="3" s="1"/>
  <c r="M37" i="1"/>
  <c r="L29" i="3" s="1"/>
  <c r="E37" i="1"/>
  <c r="C29" i="3" s="1"/>
  <c r="M43" i="1"/>
  <c r="L35" i="3" s="1"/>
  <c r="E51" i="1"/>
  <c r="C43" i="3" s="1"/>
  <c r="M41" i="1"/>
  <c r="L33" i="3" s="1"/>
  <c r="E44" i="1"/>
  <c r="C36" i="3" s="1"/>
  <c r="E41" i="1"/>
  <c r="C33" i="3" s="1"/>
  <c r="M31" i="1"/>
  <c r="L23" i="3" s="1"/>
  <c r="M47" i="1"/>
  <c r="L39" i="3" s="1"/>
  <c r="E39" i="1"/>
  <c r="C31" i="3" s="1"/>
  <c r="M29" i="1"/>
  <c r="L21" i="3" s="1"/>
  <c r="M45" i="1"/>
  <c r="L37" i="3" s="1"/>
  <c r="E33" i="1"/>
  <c r="C25" i="3" s="1"/>
  <c r="E31" i="1"/>
  <c r="C23" i="3" s="1"/>
  <c r="M27" i="1"/>
  <c r="L19" i="3" s="1"/>
  <c r="E35" i="1"/>
  <c r="C27" i="3" s="1"/>
  <c r="E29" i="1"/>
  <c r="C21" i="3" s="1"/>
  <c r="E45" i="1"/>
  <c r="C37" i="3" s="1"/>
  <c r="M35" i="1"/>
  <c r="L27" i="3" s="1"/>
  <c r="E27" i="1"/>
  <c r="C19" i="3" s="1"/>
  <c r="E43" i="1"/>
  <c r="C35" i="3" s="1"/>
  <c r="M33" i="1"/>
  <c r="L25" i="3" s="1"/>
  <c r="M49" i="1"/>
  <c r="L41" i="3" s="1"/>
</calcChain>
</file>

<file path=xl/sharedStrings.xml><?xml version="1.0" encoding="utf-8"?>
<sst xmlns="http://schemas.openxmlformats.org/spreadsheetml/2006/main" count="370" uniqueCount="211">
  <si>
    <t>参　加　申　し　込　み　書</t>
  </si>
  <si>
    <t>チーム名</t>
  </si>
  <si>
    <t>支部名</t>
  </si>
  <si>
    <t>所在地</t>
  </si>
  <si>
    <t>〒</t>
  </si>
  <si>
    <t>連絡責任者</t>
  </si>
  <si>
    <t>連絡責任者電話</t>
  </si>
  <si>
    <t>(携帯)</t>
  </si>
  <si>
    <t>連絡住所</t>
  </si>
  <si>
    <t>ＵＮ</t>
  </si>
  <si>
    <t>氏　　　　名</t>
  </si>
  <si>
    <t>主将</t>
  </si>
  <si>
    <t>選手</t>
  </si>
  <si>
    <t>　上記のチームを当協会の代表チームとして推薦いたします。</t>
  </si>
  <si>
    <t>指導者１氏名</t>
    <phoneticPr fontId="3"/>
  </si>
  <si>
    <t>指導者２氏名</t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</si>
  <si>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</si>
  <si>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</si>
  <si>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チーム名</t>
    <rPh sb="3" eb="4">
      <t>メイ</t>
    </rPh>
    <phoneticPr fontId="3"/>
  </si>
  <si>
    <t>所在地</t>
    <rPh sb="0" eb="3">
      <t>ショザイチ</t>
    </rPh>
    <phoneticPr fontId="3"/>
  </si>
  <si>
    <t>〒</t>
    <phoneticPr fontId="3"/>
  </si>
  <si>
    <t>住所</t>
    <rPh sb="0" eb="2">
      <t>ジュウショ</t>
    </rPh>
    <phoneticPr fontId="3"/>
  </si>
  <si>
    <t>代表者</t>
    <rPh sb="0" eb="3">
      <t>ダイヒョウシャ</t>
    </rPh>
    <phoneticPr fontId="3"/>
  </si>
  <si>
    <t>氏名</t>
    <rPh sb="0" eb="2">
      <t>シメイ</t>
    </rPh>
    <phoneticPr fontId="3"/>
  </si>
  <si>
    <t>連絡責任者</t>
    <rPh sb="0" eb="2">
      <t>レンラク</t>
    </rPh>
    <rPh sb="2" eb="5">
      <t>セキニンシャ</t>
    </rPh>
    <phoneticPr fontId="3"/>
  </si>
  <si>
    <t>〒</t>
    <phoneticPr fontId="3"/>
  </si>
  <si>
    <t>TEL</t>
    <phoneticPr fontId="3"/>
  </si>
  <si>
    <t>携帯</t>
    <rPh sb="0" eb="2">
      <t>ケイタイ</t>
    </rPh>
    <phoneticPr fontId="3"/>
  </si>
  <si>
    <t>Mail</t>
    <phoneticPr fontId="3"/>
  </si>
  <si>
    <t>監督（３０）</t>
    <rPh sb="0" eb="2">
      <t>カントク</t>
    </rPh>
    <phoneticPr fontId="3"/>
  </si>
  <si>
    <t>コーチ（３１）</t>
    <phoneticPr fontId="3"/>
  </si>
  <si>
    <t>コーチ（３２）</t>
    <phoneticPr fontId="3"/>
  </si>
  <si>
    <t>指導者資格１</t>
    <rPh sb="0" eb="3">
      <t>シドウシャ</t>
    </rPh>
    <rPh sb="3" eb="5">
      <t>シカク</t>
    </rPh>
    <phoneticPr fontId="3"/>
  </si>
  <si>
    <t>資格名</t>
    <rPh sb="0" eb="2">
      <t>シカク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</si>
  <si>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3"/>
  </si>
  <si>
    <t>指導者資格２</t>
    <rPh sb="0" eb="3">
      <t>シドウシャ</t>
    </rPh>
    <rPh sb="3" eb="5">
      <t>シカク</t>
    </rPh>
    <phoneticPr fontId="3"/>
  </si>
  <si>
    <t>選手</t>
    <rPh sb="0" eb="2">
      <t>センシュ</t>
    </rPh>
    <phoneticPr fontId="3"/>
  </si>
  <si>
    <t>No</t>
    <phoneticPr fontId="3"/>
  </si>
  <si>
    <t>UN</t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</si>
  <si>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</si>
  <si>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</si>
  <si>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申込日</t>
    <rPh sb="0" eb="2">
      <t>モウシコミ</t>
    </rPh>
    <rPh sb="2" eb="3">
      <t>ビ</t>
    </rPh>
    <phoneticPr fontId="3"/>
  </si>
  <si>
    <t>チーム代表者</t>
    <rPh sb="3" eb="6">
      <t>ダイヒョウシャ</t>
    </rPh>
    <phoneticPr fontId="3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</si>
  <si>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3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</si>
  <si>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3"/>
  </si>
  <si>
    <t>表示確認</t>
    <rPh sb="0" eb="2">
      <t>ヒョウジ</t>
    </rPh>
    <rPh sb="2" eb="4">
      <t>カクニン</t>
    </rPh>
    <phoneticPr fontId="3"/>
  </si>
  <si>
    <t>漢字</t>
    <rPh sb="0" eb="2">
      <t>カンジ</t>
    </rPh>
    <phoneticPr fontId="3"/>
  </si>
  <si>
    <t>入力方法：</t>
    <rPh sb="0" eb="2">
      <t>ニュウリョク</t>
    </rPh>
    <rPh sb="2" eb="4">
      <t>ホウホウ</t>
    </rPh>
    <phoneticPr fontId="3"/>
  </si>
  <si>
    <t>選択リスト</t>
    <rPh sb="0" eb="2">
      <t>センタク</t>
    </rPh>
    <phoneticPr fontId="3"/>
  </si>
  <si>
    <t>資格名</t>
    <rPh sb="0" eb="3">
      <t>シカクメイ</t>
    </rPh>
    <phoneticPr fontId="3"/>
  </si>
  <si>
    <t>公認コーチ１</t>
    <rPh sb="0" eb="2">
      <t>コウニン</t>
    </rPh>
    <phoneticPr fontId="3"/>
  </si>
  <si>
    <t>公認コーチ２</t>
    <rPh sb="0" eb="2">
      <t>コウニン</t>
    </rPh>
    <phoneticPr fontId="3"/>
  </si>
  <si>
    <t>公認コーチ３</t>
    <rPh sb="0" eb="2">
      <t>コウニン</t>
    </rPh>
    <phoneticPr fontId="3"/>
  </si>
  <si>
    <t>公認コーチ４</t>
    <rPh sb="0" eb="2">
      <t>コウニン</t>
    </rPh>
    <phoneticPr fontId="3"/>
  </si>
  <si>
    <t>公認スタートコーチ</t>
    <rPh sb="0" eb="2">
      <t>コウニン</t>
    </rPh>
    <phoneticPr fontId="3"/>
  </si>
  <si>
    <t>※選択して下さい</t>
    <rPh sb="1" eb="3">
      <t>センタク</t>
    </rPh>
    <rPh sb="5" eb="6">
      <t>クダ</t>
    </rPh>
    <phoneticPr fontId="3"/>
  </si>
  <si>
    <t>※選択</t>
    <rPh sb="1" eb="3">
      <t>センタク</t>
    </rPh>
    <phoneticPr fontId="3"/>
  </si>
  <si>
    <t>公認準指導員</t>
    <rPh sb="0" eb="2">
      <t>コウニン</t>
    </rPh>
    <rPh sb="2" eb="3">
      <t>ジュン</t>
    </rPh>
    <rPh sb="3" eb="6">
      <t>シドウイン</t>
    </rPh>
    <phoneticPr fontId="3"/>
  </si>
  <si>
    <t>認定番号</t>
    <rPh sb="0" eb="2">
      <t>ニンテイ</t>
    </rPh>
    <rPh sb="2" eb="4">
      <t>バンゴウ</t>
    </rPh>
    <phoneticPr fontId="3"/>
  </si>
  <si>
    <t>認定番号</t>
    <rPh sb="0" eb="4">
      <t>ニンテイバンゴウ</t>
    </rPh>
    <phoneticPr fontId="3"/>
  </si>
  <si>
    <t>資格種別</t>
    <rPh sb="0" eb="2">
      <t>シカク</t>
    </rPh>
    <rPh sb="2" eb="4">
      <t>シュベツ</t>
    </rPh>
    <phoneticPr fontId="3"/>
  </si>
  <si>
    <t>指導者資格</t>
    <rPh sb="0" eb="3">
      <t>シドウシャ</t>
    </rPh>
    <rPh sb="3" eb="5">
      <t>シカク</t>
    </rPh>
    <phoneticPr fontId="3"/>
  </si>
  <si>
    <t>資格</t>
    <rPh sb="0" eb="2">
      <t>シカク</t>
    </rPh>
    <phoneticPr fontId="3"/>
  </si>
  <si>
    <t>年齢</t>
    <rPh sb="0" eb="2">
      <t>ネンレイ</t>
    </rPh>
    <phoneticPr fontId="3"/>
  </si>
  <si>
    <t>○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</si>
  <si>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</si>
  <si>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</si>
  <si>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</si>
  <si>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日</t>
    <rPh sb="0" eb="1">
      <t>ヒ</t>
    </rPh>
    <phoneticPr fontId="3"/>
  </si>
  <si>
    <t>スコアラー</t>
    <phoneticPr fontId="3"/>
  </si>
  <si>
    <t>トレーナー</t>
    <phoneticPr fontId="3"/>
  </si>
  <si>
    <t>所属支部名</t>
    <rPh sb="0" eb="4">
      <t>ショゾクシブ</t>
    </rPh>
    <rPh sb="4" eb="5">
      <t>メイ</t>
    </rPh>
    <phoneticPr fontId="3"/>
  </si>
  <si>
    <t>高槻市ソフトボール連盟</t>
    <rPh sb="0" eb="3">
      <t>タカツキシ</t>
    </rPh>
    <rPh sb="9" eb="11">
      <t>レンメイ</t>
    </rPh>
    <phoneticPr fontId="2"/>
  </si>
  <si>
    <t>八尾市ソフトボール協会</t>
    <rPh sb="0" eb="3">
      <t>ヤオシ</t>
    </rPh>
    <rPh sb="9" eb="11">
      <t>キョウカイ</t>
    </rPh>
    <phoneticPr fontId="2"/>
  </si>
  <si>
    <t>箕面市ソフトボール協会</t>
    <rPh sb="0" eb="3">
      <t>ミノオシ</t>
    </rPh>
    <rPh sb="9" eb="11">
      <t>キョウカイ</t>
    </rPh>
    <phoneticPr fontId="2"/>
  </si>
  <si>
    <t>岸和田市ソフトボール連盟</t>
    <rPh sb="0" eb="4">
      <t>キシワダシ</t>
    </rPh>
    <rPh sb="10" eb="12">
      <t>レンメイ</t>
    </rPh>
    <phoneticPr fontId="2"/>
  </si>
  <si>
    <t>豊中市ソフトボール協会</t>
    <rPh sb="0" eb="3">
      <t>トヨナカシ</t>
    </rPh>
    <rPh sb="9" eb="11">
      <t>キョウカイ</t>
    </rPh>
    <phoneticPr fontId="2"/>
  </si>
  <si>
    <t>茨木市ソフトボール連盟</t>
    <rPh sb="0" eb="3">
      <t>イバラキシ</t>
    </rPh>
    <rPh sb="9" eb="11">
      <t>レンメイ</t>
    </rPh>
    <phoneticPr fontId="2"/>
  </si>
  <si>
    <t>堺ソフトボール協会</t>
    <rPh sb="0" eb="1">
      <t>サカイ</t>
    </rPh>
    <rPh sb="7" eb="9">
      <t>キョウカイ</t>
    </rPh>
    <phoneticPr fontId="2"/>
  </si>
  <si>
    <t>摂津市ソフトボール連盟</t>
    <rPh sb="0" eb="3">
      <t>セッツシ</t>
    </rPh>
    <rPh sb="9" eb="11">
      <t>レンメイ</t>
    </rPh>
    <phoneticPr fontId="2"/>
  </si>
  <si>
    <t>吹田市ソフトボール連盟</t>
    <rPh sb="0" eb="3">
      <t>スイタシ</t>
    </rPh>
    <rPh sb="9" eb="11">
      <t>レンメイ</t>
    </rPh>
    <phoneticPr fontId="2"/>
  </si>
  <si>
    <t>枚方市ソフトボール協会</t>
    <rPh sb="0" eb="3">
      <t>ヒラカタシ</t>
    </rPh>
    <rPh sb="9" eb="11">
      <t>キョウカイ</t>
    </rPh>
    <phoneticPr fontId="2"/>
  </si>
  <si>
    <t>東大阪市ソフトボール協会</t>
    <rPh sb="0" eb="4">
      <t>ヒガシオオサカシ</t>
    </rPh>
    <rPh sb="10" eb="12">
      <t>キョウカイ</t>
    </rPh>
    <phoneticPr fontId="2"/>
  </si>
  <si>
    <t>泉南市ソフトボール協会</t>
    <rPh sb="0" eb="3">
      <t>センナンシ</t>
    </rPh>
    <rPh sb="9" eb="11">
      <t>キョウカイ</t>
    </rPh>
    <phoneticPr fontId="2"/>
  </si>
  <si>
    <t>柏原市ソフトボール協会</t>
    <rPh sb="0" eb="3">
      <t>カシワラシ</t>
    </rPh>
    <rPh sb="9" eb="11">
      <t>キョウカイ</t>
    </rPh>
    <phoneticPr fontId="2"/>
  </si>
  <si>
    <t>守口市ソフトボール協会</t>
    <rPh sb="0" eb="3">
      <t>モリグチシ</t>
    </rPh>
    <rPh sb="9" eb="11">
      <t>キョウカイ</t>
    </rPh>
    <phoneticPr fontId="2"/>
  </si>
  <si>
    <t>交野市ソフトボール協会</t>
    <rPh sb="0" eb="3">
      <t>カタノシ</t>
    </rPh>
    <rPh sb="9" eb="11">
      <t>キョウカイ</t>
    </rPh>
    <phoneticPr fontId="2"/>
  </si>
  <si>
    <t>寝屋川市ソフトボール協会</t>
    <rPh sb="0" eb="4">
      <t>ネヤガワシ</t>
    </rPh>
    <rPh sb="10" eb="12">
      <t>キョウカイ</t>
    </rPh>
    <phoneticPr fontId="2"/>
  </si>
  <si>
    <t>大東市ソフトボール連盟</t>
    <rPh sb="0" eb="3">
      <t>ダイトウシ</t>
    </rPh>
    <rPh sb="9" eb="11">
      <t>レンメイ</t>
    </rPh>
    <phoneticPr fontId="2"/>
  </si>
  <si>
    <t>池田市ソフトボール協会</t>
    <rPh sb="0" eb="3">
      <t>イケダシ</t>
    </rPh>
    <rPh sb="9" eb="11">
      <t>キョウカイ</t>
    </rPh>
    <phoneticPr fontId="2"/>
  </si>
  <si>
    <t>大阪市ソフトボール協会</t>
    <rPh sb="0" eb="2">
      <t>オオサカ</t>
    </rPh>
    <rPh sb="2" eb="3">
      <t>シ</t>
    </rPh>
    <rPh sb="9" eb="11">
      <t>キョウカイ</t>
    </rPh>
    <phoneticPr fontId="2"/>
  </si>
  <si>
    <t>大阪ＲＳ協会</t>
    <rPh sb="0" eb="2">
      <t>オオサカ</t>
    </rPh>
    <rPh sb="4" eb="6">
      <t>キョウカイ</t>
    </rPh>
    <phoneticPr fontId="2"/>
  </si>
  <si>
    <t>泉州ソフトボール協会</t>
    <rPh sb="0" eb="2">
      <t>センシュウ</t>
    </rPh>
    <rPh sb="8" eb="10">
      <t>キョウカイ</t>
    </rPh>
    <phoneticPr fontId="2"/>
  </si>
  <si>
    <t>南部ソフトボール連盟</t>
    <rPh sb="0" eb="2">
      <t>ナンブ</t>
    </rPh>
    <rPh sb="8" eb="10">
      <t>レンメイ</t>
    </rPh>
    <phoneticPr fontId="2"/>
  </si>
  <si>
    <t>南大阪ソフトボール協会</t>
  </si>
  <si>
    <t>大阪府大学ソフトボール連盟</t>
    <rPh sb="0" eb="2">
      <t>オオサカ</t>
    </rPh>
    <rPh sb="2" eb="3">
      <t>フ</t>
    </rPh>
    <rPh sb="3" eb="5">
      <t>ダイガク</t>
    </rPh>
    <rPh sb="11" eb="13">
      <t>レンメイ</t>
    </rPh>
    <phoneticPr fontId="1"/>
  </si>
  <si>
    <t>支部名</t>
    <rPh sb="0" eb="2">
      <t>シブ</t>
    </rPh>
    <rPh sb="2" eb="3">
      <t>メイ</t>
    </rPh>
    <phoneticPr fontId="3"/>
  </si>
  <si>
    <t>承認・申込日</t>
    <rPh sb="0" eb="2">
      <t>ショウニン</t>
    </rPh>
    <rPh sb="3" eb="6">
      <t>モウシコミビ</t>
    </rPh>
    <rPh sb="5" eb="6">
      <t>ビ</t>
    </rPh>
    <phoneticPr fontId="3"/>
  </si>
  <si>
    <t>会長</t>
    <rPh sb="0" eb="2">
      <t>カイチョウ</t>
    </rPh>
    <phoneticPr fontId="3"/>
  </si>
  <si>
    <t>理事長</t>
    <rPh sb="0" eb="2">
      <t>リジ</t>
    </rPh>
    <rPh sb="2" eb="3">
      <t>チョウ</t>
    </rPh>
    <phoneticPr fontId="3"/>
  </si>
  <si>
    <t>林　啓二</t>
    <rPh sb="0" eb="1">
      <t>ハヤシ</t>
    </rPh>
    <rPh sb="2" eb="4">
      <t>ケイジ</t>
    </rPh>
    <phoneticPr fontId="3"/>
  </si>
  <si>
    <t>松村　和夫</t>
    <rPh sb="0" eb="2">
      <t>マツムラ</t>
    </rPh>
    <rPh sb="3" eb="5">
      <t>カズオ</t>
    </rPh>
    <phoneticPr fontId="3"/>
  </si>
  <si>
    <t>坂入　信作</t>
    <rPh sb="0" eb="2">
      <t>サカイリ</t>
    </rPh>
    <rPh sb="3" eb="5">
      <t>シンサク</t>
    </rPh>
    <phoneticPr fontId="3"/>
  </si>
  <si>
    <t>佐藤　誠司</t>
    <rPh sb="0" eb="2">
      <t>サトウ</t>
    </rPh>
    <rPh sb="3" eb="5">
      <t>セイジ</t>
    </rPh>
    <phoneticPr fontId="3"/>
  </si>
  <si>
    <t>杉原　俊次</t>
    <rPh sb="0" eb="2">
      <t>スギハラ</t>
    </rPh>
    <rPh sb="3" eb="5">
      <t>トシツグ</t>
    </rPh>
    <phoneticPr fontId="3"/>
  </si>
  <si>
    <t>田中　淳夫</t>
    <rPh sb="0" eb="2">
      <t>タナカ</t>
    </rPh>
    <rPh sb="3" eb="5">
      <t>アツオ</t>
    </rPh>
    <phoneticPr fontId="3"/>
  </si>
  <si>
    <t>前田　忠志</t>
    <rPh sb="0" eb="2">
      <t>マエダ</t>
    </rPh>
    <rPh sb="3" eb="5">
      <t>タダシ</t>
    </rPh>
    <phoneticPr fontId="3"/>
  </si>
  <si>
    <t>森山　一弘</t>
    <rPh sb="0" eb="2">
      <t>モリヤマ</t>
    </rPh>
    <rPh sb="3" eb="5">
      <t>カズヒロ</t>
    </rPh>
    <phoneticPr fontId="3"/>
  </si>
  <si>
    <t>長田　佳久</t>
    <rPh sb="0" eb="2">
      <t>オサダ</t>
    </rPh>
    <rPh sb="3" eb="4">
      <t>ヨシ</t>
    </rPh>
    <rPh sb="4" eb="5">
      <t>ヒサ</t>
    </rPh>
    <phoneticPr fontId="3"/>
  </si>
  <si>
    <t>生川　文夫</t>
    <rPh sb="0" eb="2">
      <t>ナルカワ</t>
    </rPh>
    <rPh sb="3" eb="5">
      <t>フミオ</t>
    </rPh>
    <phoneticPr fontId="3"/>
  </si>
  <si>
    <t>佐藤　美知雄</t>
    <rPh sb="0" eb="2">
      <t>サトウ</t>
    </rPh>
    <rPh sb="3" eb="6">
      <t>ミチオ</t>
    </rPh>
    <phoneticPr fontId="3"/>
  </si>
  <si>
    <t>南口　英史</t>
    <rPh sb="0" eb="2">
      <t>ミナミグチ</t>
    </rPh>
    <rPh sb="3" eb="5">
      <t>ヒデシ</t>
    </rPh>
    <phoneticPr fontId="3"/>
  </si>
  <si>
    <t>光好　博幸</t>
    <phoneticPr fontId="3"/>
  </si>
  <si>
    <t>仲吉　幸子</t>
    <rPh sb="0" eb="2">
      <t>ナカヨシ</t>
    </rPh>
    <rPh sb="3" eb="5">
      <t>サチコ</t>
    </rPh>
    <phoneticPr fontId="3"/>
  </si>
  <si>
    <t>野村　宣裕</t>
    <rPh sb="0" eb="2">
      <t>ノムラ</t>
    </rPh>
    <rPh sb="3" eb="5">
      <t>ノブヒロ</t>
    </rPh>
    <phoneticPr fontId="3"/>
  </si>
  <si>
    <t>山口　崇</t>
    <rPh sb="0" eb="2">
      <t>ヤマグチ</t>
    </rPh>
    <rPh sb="3" eb="4">
      <t>タカシ</t>
    </rPh>
    <phoneticPr fontId="3"/>
  </si>
  <si>
    <t>下水木　忠</t>
    <rPh sb="0" eb="3">
      <t>シモミズキ</t>
    </rPh>
    <rPh sb="4" eb="5">
      <t>タダシ</t>
    </rPh>
    <phoneticPr fontId="3"/>
  </si>
  <si>
    <t>石塚　弘人</t>
    <rPh sb="0" eb="2">
      <t>イシヅカ</t>
    </rPh>
    <rPh sb="3" eb="5">
      <t>ヒロト</t>
    </rPh>
    <phoneticPr fontId="3"/>
  </si>
  <si>
    <t>西田　道友</t>
    <rPh sb="0" eb="2">
      <t>ニシダ</t>
    </rPh>
    <rPh sb="3" eb="5">
      <t>ミチトモ</t>
    </rPh>
    <phoneticPr fontId="3"/>
  </si>
  <si>
    <t>平尾　憲一</t>
    <rPh sb="0" eb="2">
      <t>ヒラオ</t>
    </rPh>
    <rPh sb="3" eb="5">
      <t>ケンイチ</t>
    </rPh>
    <phoneticPr fontId="3"/>
  </si>
  <si>
    <t>増田　恭</t>
    <rPh sb="0" eb="2">
      <t>マスダ</t>
    </rPh>
    <rPh sb="3" eb="4">
      <t>キョウ</t>
    </rPh>
    <phoneticPr fontId="3"/>
  </si>
  <si>
    <t>寺田　悦久</t>
    <rPh sb="0" eb="2">
      <t>テラダ</t>
    </rPh>
    <rPh sb="3" eb="4">
      <t>エツ</t>
    </rPh>
    <rPh sb="4" eb="5">
      <t>ヒサ</t>
    </rPh>
    <phoneticPr fontId="3"/>
  </si>
  <si>
    <t>木村　三郎</t>
    <rPh sb="0" eb="2">
      <t>キムラ</t>
    </rPh>
    <rPh sb="3" eb="5">
      <t>サブロウ</t>
    </rPh>
    <phoneticPr fontId="3"/>
  </si>
  <si>
    <t>野本　就三</t>
    <rPh sb="0" eb="2">
      <t>ノモト</t>
    </rPh>
    <rPh sb="3" eb="5">
      <t>シュウゾウ</t>
    </rPh>
    <phoneticPr fontId="3"/>
  </si>
  <si>
    <t>中田　哲也</t>
    <rPh sb="0" eb="2">
      <t>ナカタ</t>
    </rPh>
    <rPh sb="3" eb="5">
      <t>テツヤ</t>
    </rPh>
    <phoneticPr fontId="3"/>
  </si>
  <si>
    <t>中谷　雅治</t>
    <rPh sb="0" eb="2">
      <t>ナカタニ</t>
    </rPh>
    <rPh sb="3" eb="5">
      <t>マサハル</t>
    </rPh>
    <phoneticPr fontId="3"/>
  </si>
  <si>
    <t>峯村　二郎</t>
    <rPh sb="0" eb="2">
      <t>ミネムラ</t>
    </rPh>
    <rPh sb="3" eb="5">
      <t>ジロウ</t>
    </rPh>
    <phoneticPr fontId="3"/>
  </si>
  <si>
    <t>市川　久宜</t>
    <rPh sb="0" eb="2">
      <t>イチカワ</t>
    </rPh>
    <rPh sb="3" eb="5">
      <t>ヒサノブ</t>
    </rPh>
    <phoneticPr fontId="3"/>
  </si>
  <si>
    <t>兵丹石　進</t>
    <phoneticPr fontId="3"/>
  </si>
  <si>
    <t>湯浅　博</t>
    <rPh sb="0" eb="2">
      <t>ユアサ</t>
    </rPh>
    <rPh sb="3" eb="4">
      <t>ヒロシ</t>
    </rPh>
    <phoneticPr fontId="3"/>
  </si>
  <si>
    <t>濵㟢　敏夫</t>
    <rPh sb="0" eb="1">
      <t>ハマ</t>
    </rPh>
    <rPh sb="3" eb="5">
      <t>トシオ</t>
    </rPh>
    <phoneticPr fontId="3"/>
  </si>
  <si>
    <t>米谷　文克</t>
    <rPh sb="0" eb="2">
      <t>コメタニ</t>
    </rPh>
    <rPh sb="3" eb="5">
      <t>フミカツ</t>
    </rPh>
    <phoneticPr fontId="3"/>
  </si>
  <si>
    <t>佐賀　康生</t>
    <rPh sb="0" eb="2">
      <t>サガ</t>
    </rPh>
    <rPh sb="3" eb="5">
      <t>コウセイ</t>
    </rPh>
    <phoneticPr fontId="3"/>
  </si>
  <si>
    <t>佐野　利正</t>
    <rPh sb="0" eb="2">
      <t>サノ</t>
    </rPh>
    <rPh sb="3" eb="5">
      <t>トシマサ</t>
    </rPh>
    <phoneticPr fontId="3"/>
  </si>
  <si>
    <t>山本　雄二</t>
    <rPh sb="0" eb="2">
      <t>ヤマモト</t>
    </rPh>
    <rPh sb="3" eb="5">
      <t>ユウジ</t>
    </rPh>
    <phoneticPr fontId="3"/>
  </si>
  <si>
    <t>金光　永治</t>
    <rPh sb="0" eb="2">
      <t>カネミツ</t>
    </rPh>
    <rPh sb="3" eb="5">
      <t>エイジ</t>
    </rPh>
    <phoneticPr fontId="3"/>
  </si>
  <si>
    <t>藤原　康成</t>
    <rPh sb="0" eb="2">
      <t>フジワラ</t>
    </rPh>
    <rPh sb="3" eb="5">
      <t>ヤスナリ</t>
    </rPh>
    <phoneticPr fontId="3"/>
  </si>
  <si>
    <t>河野　邦夫</t>
    <rPh sb="0" eb="2">
      <t>コウノ</t>
    </rPh>
    <rPh sb="3" eb="5">
      <t>クニオ</t>
    </rPh>
    <phoneticPr fontId="3"/>
  </si>
  <si>
    <t>南　成和</t>
    <rPh sb="0" eb="1">
      <t>ミナミ</t>
    </rPh>
    <rPh sb="2" eb="4">
      <t>セイワ</t>
    </rPh>
    <phoneticPr fontId="3"/>
  </si>
  <si>
    <t>吉末　和也</t>
    <rPh sb="0" eb="2">
      <t>ヨシスエ</t>
    </rPh>
    <rPh sb="3" eb="5">
      <t>カズヤ</t>
    </rPh>
    <phoneticPr fontId="3"/>
  </si>
  <si>
    <t>代表者を選択</t>
    <rPh sb="0" eb="3">
      <t>ダイヒョウシャ</t>
    </rPh>
    <rPh sb="4" eb="6">
      <t>センタク</t>
    </rPh>
    <phoneticPr fontId="3"/>
  </si>
  <si>
    <t>競技種別用　大阪府予選会　参加申込書　【入力シート】</t>
    <rPh sb="0" eb="2">
      <t>キョウギ</t>
    </rPh>
    <rPh sb="2" eb="4">
      <t>シュベツ</t>
    </rPh>
    <rPh sb="4" eb="5">
      <t>ヨウ</t>
    </rPh>
    <rPh sb="6" eb="9">
      <t>オオサカフ</t>
    </rPh>
    <rPh sb="9" eb="12">
      <t>ヨセンカイ</t>
    </rPh>
    <rPh sb="13" eb="15">
      <t>サンカ</t>
    </rPh>
    <rPh sb="15" eb="18">
      <t>モウシコミショ</t>
    </rPh>
    <rPh sb="20" eb="22">
      <t>ニュウリョク</t>
    </rPh>
    <phoneticPr fontId="3"/>
  </si>
  <si>
    <t>支部</t>
    <rPh sb="0" eb="2">
      <t>シブ</t>
    </rPh>
    <phoneticPr fontId="3"/>
  </si>
  <si>
    <t>市町村まで入力</t>
    <rPh sb="0" eb="3">
      <t>シチョウソン</t>
    </rPh>
    <rPh sb="5" eb="7">
      <t>ニュウリョク</t>
    </rPh>
    <phoneticPr fontId="3"/>
  </si>
  <si>
    <t>指導者資格</t>
    <rPh sb="0" eb="5">
      <t>シドウシャシカクシカク</t>
    </rPh>
    <phoneticPr fontId="3"/>
  </si>
  <si>
    <t>　公認準指導員は、令和４年3月31日に制度廃止</t>
    <rPh sb="1" eb="3">
      <t>コウニン</t>
    </rPh>
    <rPh sb="3" eb="7">
      <t>ジュンシドウイン</t>
    </rPh>
    <rPh sb="9" eb="11">
      <t>レイワ</t>
    </rPh>
    <rPh sb="12" eb="13">
      <t>ネン</t>
    </rPh>
    <rPh sb="14" eb="15">
      <t>ガツ</t>
    </rPh>
    <rPh sb="17" eb="18">
      <t>ニチ</t>
    </rPh>
    <rPh sb="19" eb="21">
      <t>セイド</t>
    </rPh>
    <rPh sb="21" eb="23">
      <t>ハイシ</t>
    </rPh>
    <phoneticPr fontId="3"/>
  </si>
  <si>
    <t>皇后盃第77回全日本総合女子ソフトボール選手権大会　大阪府予選会　第12回ナガセケンコーカップ女子</t>
    <rPh sb="0" eb="2">
      <t>コウゴウ</t>
    </rPh>
    <rPh sb="2" eb="3">
      <t>ハイ</t>
    </rPh>
    <rPh sb="3" eb="4">
      <t>ダイ</t>
    </rPh>
    <rPh sb="6" eb="7">
      <t>カイ</t>
    </rPh>
    <rPh sb="7" eb="10">
      <t>ゼンニホン</t>
    </rPh>
    <rPh sb="10" eb="12">
      <t>ソウゴウ</t>
    </rPh>
    <rPh sb="12" eb="14">
      <t>ジョシ</t>
    </rPh>
    <rPh sb="20" eb="25">
      <t>センシュケンタイカイ</t>
    </rPh>
    <rPh sb="26" eb="29">
      <t>オオサカフ</t>
    </rPh>
    <rPh sb="29" eb="31">
      <t>ヨセン</t>
    </rPh>
    <rPh sb="31" eb="32">
      <t>カイ</t>
    </rPh>
    <phoneticPr fontId="3"/>
  </si>
  <si>
    <t>第26回ナイガイカップ男子大阪選手権大会</t>
    <rPh sb="0" eb="1">
      <t>ダイ</t>
    </rPh>
    <rPh sb="3" eb="4">
      <t>カイ</t>
    </rPh>
    <rPh sb="11" eb="13">
      <t>ダンシ</t>
    </rPh>
    <rPh sb="13" eb="18">
      <t>オオサカセンシュケン</t>
    </rPh>
    <rPh sb="18" eb="20">
      <t>タイカイ</t>
    </rPh>
    <phoneticPr fontId="3"/>
  </si>
  <si>
    <t>天皇盃第71回全日本総合男子ソフトボール選手権大会　大阪府予選会　第12回ナガセケンコーカップ男子</t>
    <rPh sb="3" eb="4">
      <t>ダイ</t>
    </rPh>
    <rPh sb="6" eb="7">
      <t>カイ</t>
    </rPh>
    <rPh sb="7" eb="10">
      <t>ゼンニホン</t>
    </rPh>
    <rPh sb="10" eb="12">
      <t>ソウゴウ</t>
    </rPh>
    <rPh sb="12" eb="14">
      <t>ダンシ</t>
    </rPh>
    <rPh sb="20" eb="25">
      <t>センシュケンタイカイ</t>
    </rPh>
    <rPh sb="26" eb="29">
      <t>オオサカフ</t>
    </rPh>
    <rPh sb="29" eb="31">
      <t>ヨセン</t>
    </rPh>
    <rPh sb="31" eb="32">
      <t>カイ</t>
    </rPh>
    <phoneticPr fontId="3"/>
  </si>
  <si>
    <t>髙田　祥宏</t>
    <rPh sb="0" eb="2">
      <t>タカタ</t>
    </rPh>
    <rPh sb="3" eb="4">
      <t>ショウ</t>
    </rPh>
    <rPh sb="4" eb="5">
      <t>ヒロ</t>
    </rPh>
    <phoneticPr fontId="3"/>
  </si>
  <si>
    <t>通訳</t>
    <rPh sb="0" eb="2">
      <t>ツウヤク</t>
    </rPh>
    <phoneticPr fontId="3"/>
  </si>
  <si>
    <t>※１・・外国人選手がいる場合は通訳1名のベンチ入りを認める</t>
    <phoneticPr fontId="3"/>
  </si>
  <si>
    <t>通訳※１</t>
    <rPh sb="0" eb="2">
      <t>ツウヤク</t>
    </rPh>
    <phoneticPr fontId="3"/>
  </si>
  <si>
    <t>※２</t>
    <phoneticPr fontId="3"/>
  </si>
  <si>
    <t>※２‥4月1日時点での年齢</t>
    <phoneticPr fontId="3"/>
  </si>
  <si>
    <r>
      <t>参　加　申　し　込　み　書</t>
    </r>
    <r>
      <rPr>
        <u/>
        <sz val="14"/>
        <rFont val="HGPｺﾞｼｯｸM"/>
        <family val="3"/>
        <charset val="128"/>
      </rPr>
      <t>(プログラム掲載用）</t>
    </r>
  </si>
  <si>
    <r>
      <t>スコアラー　　</t>
    </r>
    <r>
      <rPr>
        <sz val="7"/>
        <rFont val="HGPｺﾞｼｯｸM"/>
        <family val="3"/>
        <charset val="128"/>
      </rPr>
      <t>（公式記録員）</t>
    </r>
  </si>
  <si>
    <t>（アドレス）</t>
    <phoneticPr fontId="3"/>
  </si>
  <si>
    <t>監督</t>
    <phoneticPr fontId="3"/>
  </si>
  <si>
    <t>コーチ</t>
    <phoneticPr fontId="3"/>
  </si>
  <si>
    <t xml:space="preserve">  ※日本スポーツ協会、公認スポーツ指導者資格・日ソ協公認指導者及び指導者対象講習会受講者は</t>
    <rPh sb="3" eb="5">
      <t>ニホン</t>
    </rPh>
    <rPh sb="9" eb="11">
      <t>キョウカイ</t>
    </rPh>
    <rPh sb="12" eb="14">
      <t>コウニン</t>
    </rPh>
    <rPh sb="18" eb="23">
      <t>シドウシャシカク</t>
    </rPh>
    <phoneticPr fontId="3"/>
  </si>
  <si>
    <t>　　入力シート資格者欄の枠に○印を付けてください。</t>
    <phoneticPr fontId="3"/>
  </si>
  <si>
    <t>監督</t>
    <rPh sb="0" eb="2">
      <t>カントク</t>
    </rPh>
    <phoneticPr fontId="3"/>
  </si>
  <si>
    <r>
      <t>スコアラー　　</t>
    </r>
    <r>
      <rPr>
        <sz val="6"/>
        <rFont val="HGSｺﾞｼｯｸM"/>
        <family val="3"/>
        <charset val="128"/>
      </rPr>
      <t>（公式記録員）</t>
    </r>
  </si>
  <si>
    <t>指導者1
氏名</t>
    <phoneticPr fontId="3"/>
  </si>
  <si>
    <t>指導者2
氏名</t>
    <phoneticPr fontId="3"/>
  </si>
  <si>
    <t>2025年度</t>
    <rPh sb="4" eb="6">
      <t>ネンド</t>
    </rPh>
    <phoneticPr fontId="3"/>
  </si>
  <si>
    <t>フリガナ
(姓）</t>
    <rPh sb="6" eb="7">
      <t>セイ</t>
    </rPh>
    <phoneticPr fontId="3"/>
  </si>
  <si>
    <t>フリガナ
(名）</t>
    <rPh sb="6" eb="7">
      <t>ナ</t>
    </rPh>
    <phoneticPr fontId="3"/>
  </si>
  <si>
    <t>氏　　名</t>
    <phoneticPr fontId="3"/>
  </si>
  <si>
    <t>ＩＤ</t>
  </si>
  <si>
    <t>チーム番号</t>
  </si>
  <si>
    <t>背番号</t>
  </si>
  <si>
    <t>選手名</t>
  </si>
  <si>
    <t>仮名</t>
  </si>
  <si>
    <t>通算成績番号</t>
  </si>
  <si>
    <t>FirstName</t>
  </si>
  <si>
    <t>LastName</t>
  </si>
  <si>
    <t>榎本　満</t>
    <rPh sb="0" eb="2">
      <t>ｴﾉﾓﾄ</t>
    </rPh>
    <rPh sb="3" eb="4">
      <t>ﾐﾂﾙ</t>
    </rPh>
    <phoneticPr fontId="3" type="halfwidthKatakana"/>
  </si>
  <si>
    <t>杉谷　民治</t>
    <rPh sb="0" eb="2">
      <t>ｽｷﾞﾀﾆ</t>
    </rPh>
    <rPh sb="3" eb="5">
      <t>ﾀﾐﾊﾙ</t>
    </rPh>
    <phoneticPr fontId="3" type="halfwidthKatakana"/>
  </si>
  <si>
    <t>庄司　建文</t>
    <rPh sb="0" eb="2">
      <t>ショウジ</t>
    </rPh>
    <rPh sb="3" eb="5">
      <t>タテフミ</t>
    </rPh>
    <phoneticPr fontId="3"/>
  </si>
  <si>
    <t>森川　恒樹</t>
    <rPh sb="0" eb="2">
      <t>モリカワ</t>
    </rPh>
    <rPh sb="3" eb="5">
      <t>ツネキ</t>
    </rPh>
    <phoneticPr fontId="3"/>
  </si>
  <si>
    <t>フリガナ</t>
    <phoneticPr fontId="3" type="halfwidthKatakana"/>
  </si>
  <si>
    <t>入力不要</t>
    <rPh sb="0" eb="2">
      <t>ニュウリョク</t>
    </rPh>
    <rPh sb="2" eb="4">
      <t>フヨウ</t>
    </rPh>
    <phoneticPr fontId="3"/>
  </si>
  <si>
    <t>不在の場合は入力不要</t>
    <rPh sb="0" eb="2">
      <t>フザイ</t>
    </rPh>
    <rPh sb="3" eb="5">
      <t>バアイ</t>
    </rPh>
    <rPh sb="6" eb="8">
      <t>ニュウリョク</t>
    </rPh>
    <rPh sb="8" eb="10">
      <t>フヨウ</t>
    </rPh>
    <phoneticPr fontId="3"/>
  </si>
  <si>
    <t>理事</t>
    <rPh sb="0" eb="2">
      <t>リジ</t>
    </rPh>
    <phoneticPr fontId="3"/>
  </si>
  <si>
    <t>中尾　秀典</t>
    <rPh sb="0" eb="2">
      <t>ナカオ</t>
    </rPh>
    <rPh sb="3" eb="5">
      <t>ヒデノリ</t>
    </rPh>
    <phoneticPr fontId="1"/>
  </si>
  <si>
    <t>川上　光則</t>
    <rPh sb="0" eb="2">
      <t>カワカミ</t>
    </rPh>
    <rPh sb="3" eb="5">
      <t>ミツノリ</t>
    </rPh>
    <phoneticPr fontId="1"/>
  </si>
  <si>
    <t>山口　隆史</t>
    <rPh sb="0" eb="2">
      <t>ヤマグチ</t>
    </rPh>
    <rPh sb="3" eb="5">
      <t>タカシ</t>
    </rPh>
    <phoneticPr fontId="1"/>
  </si>
  <si>
    <t>雪本　洋和</t>
  </si>
  <si>
    <t>仲吉　幸子</t>
    <rPh sb="0" eb="2">
      <t>ナカヨシ</t>
    </rPh>
    <rPh sb="3" eb="5">
      <t>サチコ</t>
    </rPh>
    <phoneticPr fontId="1"/>
  </si>
  <si>
    <t>清水　一彰</t>
    <rPh sb="0" eb="2">
      <t>シミズ</t>
    </rPh>
    <rPh sb="3" eb="5">
      <t>カズアキ</t>
    </rPh>
    <phoneticPr fontId="3"/>
  </si>
  <si>
    <t>石塚　弘人</t>
    <rPh sb="0" eb="2">
      <t>イシヅカ</t>
    </rPh>
    <rPh sb="3" eb="5">
      <t>ヒロト</t>
    </rPh>
    <phoneticPr fontId="1"/>
  </si>
  <si>
    <t>栗林　　大</t>
    <rPh sb="0" eb="2">
      <t>クリバヤシ</t>
    </rPh>
    <rPh sb="4" eb="5">
      <t>ダイ</t>
    </rPh>
    <phoneticPr fontId="1"/>
  </si>
  <si>
    <t>筒井　孝治</t>
    <rPh sb="0" eb="2">
      <t>ツツイ</t>
    </rPh>
    <rPh sb="3" eb="5">
      <t>タカハル</t>
    </rPh>
    <phoneticPr fontId="1"/>
  </si>
  <si>
    <t>杉上久美子</t>
    <rPh sb="0" eb="5">
      <t>スギガミクミコ</t>
    </rPh>
    <phoneticPr fontId="1"/>
  </si>
  <si>
    <t>村上　新二</t>
    <rPh sb="0" eb="2">
      <t>ムラカミ</t>
    </rPh>
    <rPh sb="3" eb="5">
      <t>シンジ</t>
    </rPh>
    <phoneticPr fontId="1"/>
  </si>
  <si>
    <t>志賀　茂彦</t>
    <rPh sb="0" eb="2">
      <t>シガ</t>
    </rPh>
    <rPh sb="3" eb="5">
      <t>シゲヒコ</t>
    </rPh>
    <phoneticPr fontId="1"/>
  </si>
  <si>
    <t>杉谷　民治</t>
    <rPh sb="0" eb="2">
      <t>スギタニ</t>
    </rPh>
    <rPh sb="3" eb="5">
      <t>タミジ</t>
    </rPh>
    <phoneticPr fontId="1"/>
  </si>
  <si>
    <t>古来伸造</t>
    <rPh sb="0" eb="4">
      <t>コライシンゾウ</t>
    </rPh>
    <phoneticPr fontId="1"/>
  </si>
  <si>
    <t>山崎　元紀</t>
    <rPh sb="0" eb="2">
      <t>ヤマサキ</t>
    </rPh>
    <rPh sb="3" eb="5">
      <t>モトキ</t>
    </rPh>
    <phoneticPr fontId="1"/>
  </si>
  <si>
    <t>奥　蔵吉</t>
    <rPh sb="0" eb="1">
      <t>オク</t>
    </rPh>
    <rPh sb="2" eb="4">
      <t>クラキチ</t>
    </rPh>
    <phoneticPr fontId="3"/>
  </si>
  <si>
    <t>鶴野　利也</t>
    <rPh sb="0" eb="2">
      <t>ツルノ</t>
    </rPh>
    <rPh sb="3" eb="5">
      <t>トシヤ</t>
    </rPh>
    <phoneticPr fontId="1"/>
  </si>
  <si>
    <t>藤原トミコ</t>
    <rPh sb="0" eb="2">
      <t>フジワラ</t>
    </rPh>
    <phoneticPr fontId="1"/>
  </si>
  <si>
    <t>藤原　康成</t>
    <rPh sb="0" eb="2">
      <t>フジワラ</t>
    </rPh>
    <rPh sb="3" eb="5">
      <t>ヤスナリ</t>
    </rPh>
    <phoneticPr fontId="1"/>
  </si>
  <si>
    <t>細木　俊輔</t>
    <rPh sb="0" eb="2">
      <t>ホソキ</t>
    </rPh>
    <rPh sb="3" eb="5">
      <t>シュンスケ</t>
    </rPh>
    <phoneticPr fontId="3"/>
  </si>
  <si>
    <t>藤原　トミコ</t>
    <rPh sb="0" eb="2">
      <t>フジワラ</t>
    </rPh>
    <phoneticPr fontId="1"/>
  </si>
  <si>
    <t>古来　伸造</t>
    <rPh sb="0" eb="2">
      <t>コライ</t>
    </rPh>
    <rPh sb="3" eb="4">
      <t>シン</t>
    </rPh>
    <rPh sb="4" eb="5">
      <t>ヅクリ</t>
    </rPh>
    <phoneticPr fontId="1"/>
  </si>
  <si>
    <t>杉上　久美子</t>
    <rPh sb="0" eb="1">
      <t>スギ</t>
    </rPh>
    <rPh sb="1" eb="2">
      <t>ウエ</t>
    </rPh>
    <rPh sb="3" eb="6">
      <t>クミコ</t>
    </rPh>
    <phoneticPr fontId="1"/>
  </si>
  <si>
    <t>代表者名を選択</t>
    <rPh sb="0" eb="3">
      <t>ダイヒョウシャ</t>
    </rPh>
    <rPh sb="3" eb="4">
      <t>メイ</t>
    </rPh>
    <rPh sb="5" eb="7">
      <t>センタク</t>
    </rPh>
    <phoneticPr fontId="3"/>
  </si>
  <si>
    <t>第46回全日本クラブ男子ソフトボール選手権大会　大阪府予選会　第13回ミズノクラブチャンピオンシップ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7">
      <t>オオサカフ</t>
    </rPh>
    <rPh sb="27" eb="29">
      <t>ヨセン</t>
    </rPh>
    <rPh sb="29" eb="30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</si>
</sst>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-F800]dddd\,\ mmmm\ dd\,\ yyyy"/>
  </numFmts>
  <fonts count="47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8"/>
      <name val="HGPｺﾞｼｯｸM"/>
      <family val="3"/>
      <charset val="128"/>
    </font>
    <font>
      <u/>
      <sz val="18"/>
      <name val="HGPｺﾞｼｯｸM"/>
      <family val="3"/>
      <charset val="128"/>
    </font>
    <font>
      <u/>
      <sz val="14"/>
      <name val="HGPｺﾞｼｯｸM"/>
      <family val="3"/>
      <charset val="128"/>
    </font>
    <font>
      <sz val="1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4"/>
      <name val="HGPｺﾞｼｯｸM"/>
      <family val="3"/>
      <charset val="128"/>
    </font>
    <font>
      <sz val="7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u/>
      <sz val="18"/>
      <name val="HGSｺﾞｼｯｸM"/>
      <family val="3"/>
      <charset val="128"/>
    </font>
    <font>
      <sz val="18"/>
      <name val="HGSｺﾞｼｯｸM"/>
      <family val="3"/>
      <charset val="128"/>
    </font>
    <font>
      <sz val="9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6"/>
      <name val="HGSｺﾞｼｯｸM"/>
      <family val="3"/>
      <charset val="128"/>
    </font>
    <font>
      <b/>
      <sz val="15"/>
      <name val="HGSｺﾞｼｯｸM"/>
      <family val="3"/>
      <charset val="128"/>
    </font>
    <font>
      <b/>
      <sz val="16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1"/>
      <name val="AR楷書体M"/>
      <family val="4"/>
      <charset val="128"/>
    </font>
    <font>
      <sz val="14"/>
      <name val="AR楷書体M"/>
      <family val="4"/>
      <charset val="128"/>
    </font>
    <font>
      <sz val="12"/>
      <name val="AR楷書体M"/>
      <family val="4"/>
      <charset val="128"/>
    </font>
    <font>
      <sz val="16"/>
      <name val="AR楷書体M"/>
      <family val="4"/>
      <charset val="128"/>
    </font>
    <font>
      <sz val="20"/>
      <name val="AR楷書体M"/>
      <family val="4"/>
      <charset val="128"/>
    </font>
    <font>
      <sz val="11"/>
      <color theme="0"/>
      <name val="BIZ UDP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4" fillId="0" borderId="0"/>
  </cellStyleXfs>
  <cellXfs count="360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0" fontId="10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04" xfId="0" applyFont="1" applyFill="1" applyBorder="1" applyAlignment="1" applyProtection="1">
      <alignment horizontal="center" vertical="center"/>
      <protection locked="0"/>
    </xf>
    <xf numFmtId="0" fontId="8" fillId="0" borderId="91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176" fontId="8" fillId="2" borderId="34" xfId="0" applyNumberFormat="1" applyFont="1" applyFill="1" applyBorder="1" applyProtection="1">
      <alignment vertical="center"/>
      <protection locked="0"/>
    </xf>
    <xf numFmtId="0" fontId="8" fillId="0" borderId="38" xfId="0" applyFont="1" applyBorder="1" applyProtection="1">
      <alignment vertical="center"/>
      <protection locked="0"/>
    </xf>
    <xf numFmtId="0" fontId="8" fillId="0" borderId="39" xfId="0" applyFont="1" applyBorder="1" applyAlignment="1">
      <alignment horizontal="center" vertical="center"/>
    </xf>
    <xf numFmtId="176" fontId="8" fillId="2" borderId="14" xfId="0" applyNumberFormat="1" applyFont="1" applyFill="1" applyBorder="1" applyProtection="1">
      <alignment vertical="center"/>
      <protection locked="0"/>
    </xf>
    <xf numFmtId="0" fontId="8" fillId="0" borderId="23" xfId="0" applyFont="1" applyBorder="1">
      <alignment vertical="center"/>
    </xf>
    <xf numFmtId="0" fontId="8" fillId="0" borderId="101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90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9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102" xfId="0" applyFont="1" applyBorder="1">
      <alignment vertical="center"/>
    </xf>
    <xf numFmtId="0" fontId="8" fillId="0" borderId="103" xfId="0" applyFont="1" applyBorder="1">
      <alignment vertical="center"/>
    </xf>
    <xf numFmtId="0" fontId="8" fillId="0" borderId="104" xfId="0" applyFont="1" applyBorder="1">
      <alignment vertical="center"/>
    </xf>
    <xf numFmtId="0" fontId="8" fillId="0" borderId="86" xfId="0" applyFont="1" applyBorder="1">
      <alignment vertical="center"/>
    </xf>
    <xf numFmtId="0" fontId="8" fillId="0" borderId="85" xfId="0" applyFont="1" applyBorder="1">
      <alignment vertical="center"/>
    </xf>
    <xf numFmtId="0" fontId="8" fillId="0" borderId="105" xfId="0" applyFont="1" applyBorder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Continuous"/>
    </xf>
    <xf numFmtId="0" fontId="15" fillId="0" borderId="0" xfId="0" applyFont="1" applyAlignment="1"/>
    <xf numFmtId="0" fontId="1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116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6" xfId="0" applyFont="1" applyBorder="1">
      <alignment vertical="center"/>
    </xf>
    <xf numFmtId="0" fontId="43" fillId="4" borderId="0" xfId="0" applyFont="1" applyFill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5" fillId="0" borderId="0" xfId="2" applyFont="1" applyAlignment="1">
      <alignment vertical="center"/>
    </xf>
    <xf numFmtId="0" fontId="45" fillId="0" borderId="0" xfId="2" applyFont="1" applyAlignment="1">
      <alignment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46" fillId="0" borderId="0" xfId="0" applyFo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18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49" fontId="8" fillId="2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49" fontId="8" fillId="2" borderId="17" xfId="0" applyNumberFormat="1" applyFont="1" applyFill="1" applyBorder="1" applyAlignment="1" applyProtection="1">
      <alignment horizontal="center" vertical="center"/>
      <protection locked="0"/>
    </xf>
    <xf numFmtId="49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91" xfId="0" applyFont="1" applyBorder="1" applyAlignment="1">
      <alignment horizontal="center" vertical="center"/>
    </xf>
    <xf numFmtId="178" fontId="8" fillId="3" borderId="34" xfId="0" applyNumberFormat="1" applyFont="1" applyFill="1" applyBorder="1" applyAlignment="1" applyProtection="1">
      <alignment horizontal="center" vertical="center"/>
      <protection locked="0"/>
    </xf>
    <xf numFmtId="178" fontId="8" fillId="3" borderId="38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22" fillId="2" borderId="17" xfId="1" applyNumberFormat="1" applyFill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distributed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 shrinkToFit="1"/>
    </xf>
    <xf numFmtId="0" fontId="33" fillId="0" borderId="59" xfId="0" applyFont="1" applyBorder="1" applyAlignment="1">
      <alignment horizontal="center" vertical="center" shrinkToFit="1"/>
    </xf>
    <xf numFmtId="0" fontId="33" fillId="0" borderId="60" xfId="0" applyFont="1" applyBorder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shrinkToFit="1"/>
    </xf>
    <xf numFmtId="0" fontId="23" fillId="0" borderId="61" xfId="0" applyFont="1" applyBorder="1" applyAlignment="1">
      <alignment horizontal="center" vertical="center" shrinkToFit="1"/>
    </xf>
    <xf numFmtId="0" fontId="23" fillId="0" borderId="62" xfId="0" applyFont="1" applyBorder="1" applyAlignment="1">
      <alignment horizontal="center" vertical="center" shrinkToFit="1"/>
    </xf>
    <xf numFmtId="0" fontId="23" fillId="0" borderId="66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3" fillId="0" borderId="55" xfId="0" applyFont="1" applyBorder="1">
      <alignment vertical="center"/>
    </xf>
    <xf numFmtId="0" fontId="29" fillId="0" borderId="62" xfId="0" applyFont="1" applyBorder="1" applyAlignment="1">
      <alignment horizontal="center" vertical="center"/>
    </xf>
    <xf numFmtId="0" fontId="23" fillId="0" borderId="64" xfId="0" applyFont="1" applyBorder="1">
      <alignment vertical="center"/>
    </xf>
    <xf numFmtId="0" fontId="23" fillId="0" borderId="65" xfId="0" applyFont="1" applyBorder="1">
      <alignment vertical="center"/>
    </xf>
    <xf numFmtId="0" fontId="32" fillId="0" borderId="66" xfId="0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177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3" fillId="0" borderId="68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69" xfId="0" applyFont="1" applyBorder="1" applyAlignment="1">
      <alignment horizontal="center" vertical="center" shrinkToFit="1"/>
    </xf>
    <xf numFmtId="0" fontId="33" fillId="0" borderId="47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0" fontId="29" fillId="0" borderId="8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1" fillId="0" borderId="31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9" fillId="0" borderId="49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9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6" xfId="0" applyFont="1" applyBorder="1" applyAlignment="1">
      <alignment horizontal="center" vertical="center" wrapText="1"/>
    </xf>
    <xf numFmtId="0" fontId="23" fillId="0" borderId="97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72" xfId="0" applyFont="1" applyBorder="1">
      <alignment vertical="center"/>
    </xf>
    <xf numFmtId="0" fontId="27" fillId="0" borderId="41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74" xfId="0" applyNumberFormat="1" applyFont="1" applyBorder="1" applyAlignment="1">
      <alignment horizontal="center" vertical="center"/>
    </xf>
    <xf numFmtId="49" fontId="27" fillId="0" borderId="44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shrinkToFit="1"/>
    </xf>
    <xf numFmtId="0" fontId="23" fillId="0" borderId="99" xfId="0" applyFont="1" applyBorder="1" applyAlignment="1">
      <alignment horizontal="center" vertical="center"/>
    </xf>
    <xf numFmtId="0" fontId="23" fillId="0" borderId="45" xfId="0" applyFont="1" applyBorder="1" applyAlignment="1">
      <alignment horizontal="distributed" vertical="center" indent="1"/>
    </xf>
    <xf numFmtId="0" fontId="23" fillId="0" borderId="2" xfId="0" applyFont="1" applyBorder="1" applyAlignment="1">
      <alignment horizontal="distributed" vertical="center" indent="1"/>
    </xf>
    <xf numFmtId="0" fontId="23" fillId="0" borderId="8" xfId="0" applyFont="1" applyBorder="1" applyAlignment="1">
      <alignment horizontal="distributed" vertical="center" inden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3" fillId="0" borderId="68" xfId="0" applyFont="1" applyBorder="1" applyAlignment="1">
      <alignment horizontal="distributed" vertical="center" indent="1" shrinkToFit="1"/>
    </xf>
    <xf numFmtId="0" fontId="23" fillId="0" borderId="0" xfId="0" applyFont="1" applyAlignment="1">
      <alignment horizontal="distributed" vertical="center" indent="1" shrinkToFit="1"/>
    </xf>
    <xf numFmtId="0" fontId="23" fillId="0" borderId="107" xfId="0" applyFont="1" applyBorder="1" applyAlignment="1">
      <alignment horizontal="distributed" vertical="center" indent="1" shrinkToFit="1"/>
    </xf>
    <xf numFmtId="0" fontId="23" fillId="0" borderId="47" xfId="0" applyFont="1" applyBorder="1" applyAlignment="1">
      <alignment horizontal="distributed" vertical="center" indent="1" shrinkToFit="1"/>
    </xf>
    <xf numFmtId="0" fontId="23" fillId="0" borderId="5" xfId="0" applyFont="1" applyBorder="1" applyAlignment="1">
      <alignment horizontal="distributed" vertical="center" indent="1" shrinkToFit="1"/>
    </xf>
    <xf numFmtId="0" fontId="23" fillId="0" borderId="9" xfId="0" applyFont="1" applyBorder="1" applyAlignment="1">
      <alignment horizontal="distributed" vertical="center" indent="1" shrinkToFit="1"/>
    </xf>
    <xf numFmtId="0" fontId="23" fillId="0" borderId="68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07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3" fillId="0" borderId="46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9" fillId="0" borderId="66" xfId="0" applyFont="1" applyBorder="1" applyAlignment="1">
      <alignment horizontal="distributed" vertical="center" indent="3" shrinkToFit="1"/>
    </xf>
    <xf numFmtId="0" fontId="5" fillId="0" borderId="66" xfId="0" applyFont="1" applyBorder="1" applyAlignment="1">
      <alignment horizontal="distributed" vertical="center" indent="2" shrinkToFit="1"/>
    </xf>
    <xf numFmtId="0" fontId="4" fillId="0" borderId="0" xfId="0" applyFont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7" fillId="0" borderId="112" xfId="0" applyFont="1" applyBorder="1" applyAlignment="1">
      <alignment horizontal="distributed" vertical="center" shrinkToFit="1"/>
    </xf>
    <xf numFmtId="0" fontId="7" fillId="0" borderId="85" xfId="0" applyFont="1" applyBorder="1" applyAlignment="1">
      <alignment horizontal="distributed" vertical="center" shrinkToFit="1"/>
    </xf>
    <xf numFmtId="0" fontId="7" fillId="0" borderId="109" xfId="0" applyFont="1" applyBorder="1" applyAlignment="1">
      <alignment horizontal="distributed" vertical="center" shrinkToFit="1"/>
    </xf>
    <xf numFmtId="0" fontId="7" fillId="0" borderId="10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indent="1" shrinkToFit="1"/>
    </xf>
    <xf numFmtId="0" fontId="4" fillId="0" borderId="107" xfId="0" applyFont="1" applyBorder="1" applyAlignment="1">
      <alignment horizontal="distributed" vertical="center" indent="1" shrinkToFit="1"/>
    </xf>
    <xf numFmtId="0" fontId="4" fillId="0" borderId="110" xfId="0" applyFont="1" applyBorder="1" applyAlignment="1">
      <alignment horizontal="distributed" vertical="center" indent="1" shrinkToFit="1"/>
    </xf>
    <xf numFmtId="0" fontId="4" fillId="0" borderId="111" xfId="0" applyFont="1" applyBorder="1" applyAlignment="1">
      <alignment horizontal="distributed" vertical="center" indent="1" shrinkToFit="1"/>
    </xf>
    <xf numFmtId="0" fontId="4" fillId="0" borderId="68" xfId="0" applyFont="1" applyBorder="1" applyAlignment="1">
      <alignment horizontal="distributed" vertical="center" indent="1" shrinkToFit="1"/>
    </xf>
    <xf numFmtId="0" fontId="4" fillId="0" borderId="89" xfId="0" applyFont="1" applyBorder="1" applyAlignment="1">
      <alignment horizontal="distributed" vertical="center" indent="1" shrinkToFit="1"/>
    </xf>
    <xf numFmtId="0" fontId="4" fillId="0" borderId="83" xfId="0" applyFont="1" applyBorder="1" applyAlignment="1">
      <alignment horizontal="distributed" vertical="center" indent="1" shrinkToFit="1"/>
    </xf>
    <xf numFmtId="0" fontId="4" fillId="0" borderId="84" xfId="0" applyFont="1" applyBorder="1" applyAlignment="1">
      <alignment horizontal="distributed" vertical="center" indent="1" shrinkToFit="1"/>
    </xf>
    <xf numFmtId="0" fontId="7" fillId="0" borderId="6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" fillId="0" borderId="8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 shrinkToFit="1"/>
    </xf>
    <xf numFmtId="0" fontId="7" fillId="0" borderId="85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110" xfId="0" applyFont="1" applyBorder="1" applyAlignment="1">
      <alignment horizontal="center" vertical="center" shrinkToFit="1"/>
    </xf>
    <xf numFmtId="0" fontId="4" fillId="0" borderId="112" xfId="0" applyFont="1" applyBorder="1" applyAlignment="1">
      <alignment horizontal="distributed" vertical="center" shrinkToFit="1"/>
    </xf>
    <xf numFmtId="0" fontId="4" fillId="0" borderId="85" xfId="0" applyFont="1" applyBorder="1" applyAlignment="1">
      <alignment horizontal="distributed" vertical="center" shrinkToFit="1"/>
    </xf>
    <xf numFmtId="0" fontId="4" fillId="0" borderId="83" xfId="0" applyFont="1" applyBorder="1" applyAlignment="1">
      <alignment horizontal="distributed" vertical="center" shrinkToFit="1"/>
    </xf>
    <xf numFmtId="0" fontId="4" fillId="0" borderId="110" xfId="0" applyFont="1" applyBorder="1" applyAlignment="1">
      <alignment horizontal="distributed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68" xfId="0" applyFont="1" applyBorder="1" applyAlignment="1">
      <alignment horizontal="distributed" vertical="center" shrinkToFit="1"/>
    </xf>
    <xf numFmtId="0" fontId="7" fillId="0" borderId="0" xfId="0" applyFont="1" applyAlignment="1">
      <alignment horizontal="distributed" vertical="center" shrinkToFit="1"/>
    </xf>
    <xf numFmtId="0" fontId="7" fillId="0" borderId="89" xfId="0" applyFont="1" applyBorder="1" applyAlignment="1">
      <alignment horizontal="distributed" vertical="center" shrinkToFit="1"/>
    </xf>
    <xf numFmtId="0" fontId="5" fillId="0" borderId="83" xfId="0" applyFont="1" applyBorder="1" applyAlignment="1">
      <alignment horizontal="distributed" vertical="center" indent="2" shrinkToFit="1"/>
    </xf>
    <xf numFmtId="0" fontId="5" fillId="0" borderId="110" xfId="0" applyFont="1" applyBorder="1" applyAlignment="1">
      <alignment horizontal="distributed" vertical="center" indent="2" shrinkToFit="1"/>
    </xf>
    <xf numFmtId="0" fontId="5" fillId="0" borderId="84" xfId="0" applyFont="1" applyBorder="1" applyAlignment="1">
      <alignment horizontal="distributed" vertical="center" indent="2" shrinkToFit="1"/>
    </xf>
    <xf numFmtId="0" fontId="19" fillId="0" borderId="112" xfId="0" applyFont="1" applyBorder="1" applyAlignment="1">
      <alignment horizontal="distributed" vertical="center" indent="4" shrinkToFit="1"/>
    </xf>
    <xf numFmtId="0" fontId="19" fillId="0" borderId="85" xfId="0" applyFont="1" applyBorder="1" applyAlignment="1">
      <alignment horizontal="distributed" vertical="center" indent="4" shrinkToFit="1"/>
    </xf>
    <xf numFmtId="0" fontId="19" fillId="0" borderId="105" xfId="0" applyFont="1" applyBorder="1" applyAlignment="1">
      <alignment horizontal="distributed" vertical="center" indent="4" shrinkToFit="1"/>
    </xf>
    <xf numFmtId="0" fontId="7" fillId="0" borderId="7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distributed" vertical="center" indent="1" shrinkToFit="1"/>
    </xf>
    <xf numFmtId="0" fontId="19" fillId="0" borderId="32" xfId="0" applyFont="1" applyBorder="1" applyAlignment="1">
      <alignment horizontal="distributed" vertical="center" indent="1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113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20" fillId="0" borderId="66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 indent="7"/>
    </xf>
    <xf numFmtId="0" fontId="7" fillId="0" borderId="41" xfId="0" applyFont="1" applyBorder="1" applyAlignment="1">
      <alignment horizontal="distributed" vertical="center" indent="7"/>
    </xf>
    <xf numFmtId="0" fontId="19" fillId="0" borderId="66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7" fillId="0" borderId="81" xfId="0" applyFont="1" applyBorder="1" applyAlignment="1">
      <alignment horizontal="distributed" vertical="center" indent="7"/>
    </xf>
    <xf numFmtId="0" fontId="19" fillId="0" borderId="113" xfId="0" applyFont="1" applyBorder="1" applyAlignment="1">
      <alignment horizontal="center" vertical="center"/>
    </xf>
    <xf numFmtId="0" fontId="19" fillId="0" borderId="113" xfId="0" applyFont="1" applyBorder="1" applyAlignment="1">
      <alignment horizontal="distributed" vertical="center" indent="3" shrinkToFit="1"/>
    </xf>
    <xf numFmtId="0" fontId="5" fillId="0" borderId="113" xfId="0" applyFont="1" applyBorder="1" applyAlignment="1">
      <alignment horizontal="distributed" vertical="center" indent="2" shrinkToFit="1"/>
    </xf>
    <xf numFmtId="0" fontId="5" fillId="0" borderId="32" xfId="0" applyFont="1" applyBorder="1" applyAlignment="1">
      <alignment horizontal="distributed" vertical="center" indent="2" shrinkToFit="1"/>
    </xf>
    <xf numFmtId="0" fontId="6" fillId="0" borderId="85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4" fillId="0" borderId="105" xfId="0" applyFont="1" applyBorder="1" applyAlignment="1">
      <alignment horizontal="distributed" vertical="center" shrinkToFit="1"/>
    </xf>
    <xf numFmtId="0" fontId="4" fillId="0" borderId="84" xfId="0" applyFont="1" applyBorder="1" applyAlignment="1">
      <alignment horizontal="distributed" vertical="center" shrinkToFit="1"/>
    </xf>
    <xf numFmtId="0" fontId="4" fillId="0" borderId="112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 xr:uid="{F3F2EAA5-A4F4-47C7-9104-37E3883FAAC0}"/>
  </cellStyles>
  <dxfs count="7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12414;&#12373;&#12392;\03&#65327;&#65331;&#65313;&#22823;&#38442;&#24220;&#21332;&#20250;&#65288;&#35352;&#37682;&#22996;&#21729;&#20250;&#65289;&#9734;\2&#20840;&#22269;&#22823;&#20250;\&#20840;&#26085;&#26412;&#20013;&#23398;&#29983;\2025(R7)\&#12503;&#12525;&#12464;&#12521;&#12512;&#36984;&#25163;&#21517;&#31807;2025&#12304;&#12510;&#12473;&#12479;&#12540;&#12305;\&#31532;25&#22238;&#20840;&#26085;&#26412;&#20013;&#23398;&#29983;&#22899;&#23376;&#22823;&#20250;&#30003;&#36796;&#26360;&#65288;&#20837;&#21147;&#20363;&#65297;&#65289;TEST0923.xlsx" TargetMode="External"/><Relationship Id="rId1" Type="http://schemas.openxmlformats.org/officeDocument/2006/relationships/externalLinkPath" Target="file:///C:\&#12414;&#12373;&#12392;\03&#65327;&#65331;&#65313;&#22823;&#38442;&#24220;&#21332;&#20250;&#65288;&#35352;&#37682;&#22996;&#21729;&#20250;&#65289;&#9734;\2&#20840;&#22269;&#22823;&#20250;\&#20840;&#26085;&#26412;&#20013;&#23398;&#29983;\2025(R7)\&#12503;&#12525;&#12464;&#12521;&#12512;&#36984;&#25163;&#21517;&#31807;2025&#12304;&#12510;&#12473;&#12479;&#12540;&#12305;\&#31532;25&#22238;&#20840;&#26085;&#26412;&#20013;&#23398;&#29983;&#22899;&#23376;&#22823;&#20250;&#30003;&#36796;&#26360;&#65288;&#20837;&#21147;&#20363;&#65297;&#65289;TEST09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入力　及び　プログラム名簿　提出依頼"/>
      <sheetName val="入力シート"/>
      <sheetName val="プログラム用写真貼付"/>
      <sheetName val="申込書印刷"/>
      <sheetName val="プログラム名簿原稿"/>
      <sheetName val="代表者等"/>
      <sheetName val="選手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北海道</v>
          </cell>
        </row>
        <row r="4">
          <cell r="B4" t="str">
            <v>青森県</v>
          </cell>
        </row>
        <row r="5">
          <cell r="B5" t="str">
            <v>岩手県</v>
          </cell>
        </row>
        <row r="6">
          <cell r="B6" t="str">
            <v>宮城県</v>
          </cell>
        </row>
        <row r="7">
          <cell r="B7" t="str">
            <v>秋田県</v>
          </cell>
        </row>
        <row r="8">
          <cell r="B8" t="str">
            <v>山形県</v>
          </cell>
        </row>
        <row r="9">
          <cell r="B9" t="str">
            <v>福島県</v>
          </cell>
        </row>
        <row r="10">
          <cell r="B10" t="str">
            <v>茨城県</v>
          </cell>
        </row>
        <row r="11">
          <cell r="B11" t="str">
            <v>栃木県</v>
          </cell>
        </row>
        <row r="12">
          <cell r="B12" t="str">
            <v>群馬県</v>
          </cell>
        </row>
        <row r="13">
          <cell r="B13" t="str">
            <v>埼玉県</v>
          </cell>
        </row>
        <row r="14">
          <cell r="B14" t="str">
            <v>千葉県</v>
          </cell>
        </row>
        <row r="15">
          <cell r="B15" t="str">
            <v>東京都</v>
          </cell>
        </row>
        <row r="16">
          <cell r="B16" t="str">
            <v>神奈川県</v>
          </cell>
        </row>
        <row r="17">
          <cell r="B17" t="str">
            <v>山梨県</v>
          </cell>
        </row>
        <row r="18">
          <cell r="B18" t="str">
            <v>富山県</v>
          </cell>
        </row>
        <row r="19">
          <cell r="B19" t="str">
            <v>石川県</v>
          </cell>
        </row>
        <row r="20">
          <cell r="B20" t="str">
            <v>福井県</v>
          </cell>
        </row>
        <row r="21">
          <cell r="B21" t="str">
            <v>新潟県</v>
          </cell>
        </row>
        <row r="22">
          <cell r="B22" t="str">
            <v>長野県</v>
          </cell>
        </row>
        <row r="23">
          <cell r="B23" t="str">
            <v>岐阜県</v>
          </cell>
        </row>
        <row r="24">
          <cell r="B24" t="str">
            <v>静岡県</v>
          </cell>
        </row>
        <row r="25">
          <cell r="B25" t="str">
            <v>愛知県</v>
          </cell>
        </row>
        <row r="26">
          <cell r="B26" t="str">
            <v>三重県</v>
          </cell>
        </row>
        <row r="27">
          <cell r="B27" t="str">
            <v>滋賀県</v>
          </cell>
        </row>
        <row r="28">
          <cell r="B28" t="str">
            <v>京都府</v>
          </cell>
        </row>
        <row r="29">
          <cell r="B29" t="str">
            <v>大阪府</v>
          </cell>
        </row>
        <row r="30">
          <cell r="B30" t="str">
            <v>兵庫県</v>
          </cell>
        </row>
        <row r="31">
          <cell r="B31" t="str">
            <v>奈良県</v>
          </cell>
        </row>
        <row r="32">
          <cell r="B32" t="str">
            <v>和歌山県</v>
          </cell>
        </row>
        <row r="33">
          <cell r="B33" t="str">
            <v>鳥取県</v>
          </cell>
        </row>
        <row r="34">
          <cell r="B34" t="str">
            <v>島根県</v>
          </cell>
        </row>
        <row r="35">
          <cell r="B35" t="str">
            <v>岡山県</v>
          </cell>
        </row>
        <row r="36">
          <cell r="B36" t="str">
            <v>広島県</v>
          </cell>
        </row>
        <row r="37">
          <cell r="B37" t="str">
            <v>山口県</v>
          </cell>
        </row>
        <row r="38">
          <cell r="B38" t="str">
            <v>徳島県</v>
          </cell>
        </row>
        <row r="39">
          <cell r="B39" t="str">
            <v>香川県</v>
          </cell>
        </row>
        <row r="40">
          <cell r="B40" t="str">
            <v>愛媛県</v>
          </cell>
        </row>
        <row r="41">
          <cell r="B41" t="str">
            <v>高知県</v>
          </cell>
        </row>
        <row r="42">
          <cell r="B42" t="str">
            <v>福岡県</v>
          </cell>
        </row>
        <row r="43">
          <cell r="B43" t="str">
            <v>佐賀県</v>
          </cell>
        </row>
        <row r="44">
          <cell r="B44" t="str">
            <v>長崎県</v>
          </cell>
        </row>
        <row r="45">
          <cell r="B45" t="str">
            <v>熊本県</v>
          </cell>
        </row>
        <row r="46">
          <cell r="B46" t="str">
            <v>大分県</v>
          </cell>
        </row>
        <row r="47">
          <cell r="B47" t="str">
            <v>宮崎県</v>
          </cell>
        </row>
        <row r="48">
          <cell r="B48" t="str">
            <v>鹿児島県</v>
          </cell>
        </row>
        <row r="49">
          <cell r="B49" t="str">
            <v>沖縄県</v>
          </cell>
        </row>
        <row r="50">
          <cell r="C50" t="str">
            <v>公認コーチ１</v>
          </cell>
          <cell r="D50" t="str">
            <v>旧公認ソフトボール指導員</v>
          </cell>
        </row>
        <row r="51">
          <cell r="C51" t="str">
            <v>公認コーチ２</v>
          </cell>
          <cell r="D51" t="str">
            <v>旧ソフトボール上級指導員</v>
          </cell>
        </row>
        <row r="52">
          <cell r="C52" t="str">
            <v>公認コーチ３</v>
          </cell>
          <cell r="D52" t="str">
            <v>旧公認ソフトボールコーチ</v>
          </cell>
        </row>
        <row r="53">
          <cell r="C53" t="str">
            <v>公認コーチ４</v>
          </cell>
          <cell r="D53" t="str">
            <v>旧ソフトボール上級コーチ</v>
          </cell>
        </row>
        <row r="54">
          <cell r="C54" t="str">
            <v>公認スタートコーチ</v>
          </cell>
        </row>
        <row r="55">
          <cell r="C55" t="str">
            <v>公認ｽﾀｰﾄｺｰﾁ(教員免許状保持者)</v>
          </cell>
        </row>
        <row r="56">
          <cell r="C56" t="str">
            <v>公認準指導員</v>
          </cell>
        </row>
        <row r="58">
          <cell r="E58" t="str">
            <v>投  手</v>
          </cell>
        </row>
        <row r="59">
          <cell r="E59" t="str">
            <v>捕  手</v>
          </cell>
        </row>
        <row r="60">
          <cell r="E60" t="str">
            <v>一塁手</v>
          </cell>
        </row>
        <row r="61">
          <cell r="E61" t="str">
            <v>二塁手</v>
          </cell>
        </row>
        <row r="62">
          <cell r="E62" t="str">
            <v>三塁手</v>
          </cell>
        </row>
        <row r="63">
          <cell r="E63" t="str">
            <v>遊撃手</v>
          </cell>
        </row>
        <row r="64">
          <cell r="E64" t="str">
            <v>左翼手</v>
          </cell>
        </row>
        <row r="65">
          <cell r="E65" t="str">
            <v>中堅手</v>
          </cell>
        </row>
        <row r="66">
          <cell r="E66" t="str">
            <v>右翼手</v>
          </cell>
        </row>
        <row r="67">
          <cell r="E67" t="str">
            <v>内野手</v>
          </cell>
        </row>
        <row r="68">
          <cell r="E68" t="str">
            <v>外野手</v>
          </cell>
        </row>
        <row r="69">
          <cell r="F69" t="str">
            <v>３年</v>
          </cell>
        </row>
        <row r="70">
          <cell r="F70" t="str">
            <v>２年</v>
          </cell>
        </row>
        <row r="71">
          <cell r="F71" t="str">
            <v>１年</v>
          </cell>
        </row>
        <row r="74">
          <cell r="G74" t="str">
            <v>大島　優子</v>
          </cell>
        </row>
        <row r="75">
          <cell r="G75" t="str">
            <v>篠田　麻里子</v>
          </cell>
        </row>
        <row r="76">
          <cell r="G76" t="str">
            <v>指原　莉乃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0"/>
  <sheetViews>
    <sheetView tabSelected="1" view="pageBreakPreview" zoomScale="90" zoomScaleNormal="80" zoomScaleSheetLayoutView="90" workbookViewId="0">
      <selection activeCell="K21" sqref="K21"/>
    </sheetView>
  </sheetViews>
  <sheetFormatPr defaultColWidth="9" defaultRowHeight="13.5" x14ac:dyDescent="0.15"/>
  <cols>
    <col min="1" max="1" width="14.625" style="2" customWidth="1"/>
    <col min="2" max="2" width="10.625" style="2" customWidth="1"/>
    <col min="3" max="9" width="9" style="2"/>
    <col min="10" max="10" width="3.875" style="2" customWidth="1"/>
    <col min="11" max="11" width="21" style="2" customWidth="1"/>
    <col min="12" max="12" width="16.875" style="2" customWidth="1"/>
    <col min="13" max="16384" width="9" style="2"/>
  </cols>
  <sheetData>
    <row r="1" spans="1:11" ht="16.5" x14ac:dyDescent="0.15">
      <c r="A1" s="85" t="s">
        <v>166</v>
      </c>
      <c r="C1" s="3" t="s">
        <v>141</v>
      </c>
    </row>
    <row r="3" spans="1:11" x14ac:dyDescent="0.15">
      <c r="A3" s="4" t="s">
        <v>47</v>
      </c>
      <c r="B3" s="5"/>
      <c r="C3" s="2" t="s">
        <v>43</v>
      </c>
    </row>
    <row r="4" spans="1:11" x14ac:dyDescent="0.15">
      <c r="C4" s="6" t="s">
        <v>44</v>
      </c>
      <c r="G4" s="6"/>
    </row>
    <row r="5" spans="1:11" ht="14.25" thickBot="1" x14ac:dyDescent="0.2"/>
    <row r="6" spans="1:11" x14ac:dyDescent="0.15">
      <c r="A6" s="115" t="s">
        <v>16</v>
      </c>
      <c r="B6" s="131"/>
      <c r="C6" s="113"/>
      <c r="D6" s="113"/>
      <c r="E6" s="113"/>
      <c r="F6" s="113"/>
      <c r="G6" s="113"/>
      <c r="H6" s="113"/>
      <c r="I6" s="114"/>
      <c r="K6" s="2" t="s">
        <v>55</v>
      </c>
    </row>
    <row r="7" spans="1:11" x14ac:dyDescent="0.15">
      <c r="A7" s="116" t="s">
        <v>71</v>
      </c>
      <c r="B7" s="132"/>
      <c r="C7" s="128"/>
      <c r="D7" s="129"/>
      <c r="E7" s="129"/>
      <c r="F7" s="129"/>
      <c r="G7" s="129"/>
      <c r="H7" s="129"/>
      <c r="I7" s="130"/>
      <c r="K7" s="2" t="s">
        <v>55</v>
      </c>
    </row>
    <row r="8" spans="1:11" x14ac:dyDescent="0.15">
      <c r="A8" s="116" t="s">
        <v>17</v>
      </c>
      <c r="B8" s="132"/>
      <c r="C8" s="101"/>
      <c r="D8" s="101"/>
      <c r="E8" s="101"/>
      <c r="F8" s="101"/>
      <c r="G8" s="101"/>
      <c r="H8" s="101"/>
      <c r="I8" s="102"/>
    </row>
    <row r="9" spans="1:11" x14ac:dyDescent="0.15">
      <c r="A9" s="116" t="s">
        <v>18</v>
      </c>
      <c r="B9" s="132"/>
      <c r="C9" s="101"/>
      <c r="D9" s="101"/>
      <c r="E9" s="101"/>
      <c r="F9" s="101"/>
      <c r="G9" s="101"/>
      <c r="H9" s="101"/>
      <c r="I9" s="102"/>
    </row>
    <row r="10" spans="1:11" x14ac:dyDescent="0.15">
      <c r="A10" s="116" t="s">
        <v>19</v>
      </c>
      <c r="B10" s="8" t="s">
        <v>20</v>
      </c>
      <c r="C10" s="103"/>
      <c r="D10" s="103"/>
      <c r="E10" s="103"/>
      <c r="F10" s="103"/>
      <c r="G10" s="103"/>
      <c r="H10" s="103"/>
      <c r="I10" s="104"/>
    </row>
    <row r="11" spans="1:11" x14ac:dyDescent="0.15">
      <c r="A11" s="116"/>
      <c r="B11" s="8" t="s">
        <v>21</v>
      </c>
      <c r="C11" s="101"/>
      <c r="D11" s="101"/>
      <c r="E11" s="101"/>
      <c r="F11" s="101"/>
      <c r="G11" s="101"/>
      <c r="H11" s="101"/>
      <c r="I11" s="102"/>
      <c r="K11" s="11" t="s">
        <v>143</v>
      </c>
    </row>
    <row r="12" spans="1:11" ht="14.25" thickBot="1" x14ac:dyDescent="0.2">
      <c r="A12" s="7" t="s">
        <v>22</v>
      </c>
      <c r="B12" s="8" t="s">
        <v>23</v>
      </c>
      <c r="C12" s="111"/>
      <c r="D12" s="111"/>
      <c r="E12" s="111"/>
      <c r="F12" s="111"/>
      <c r="G12" s="111"/>
      <c r="H12" s="111"/>
      <c r="I12" s="112"/>
      <c r="K12" s="11" t="s">
        <v>184</v>
      </c>
    </row>
    <row r="13" spans="1:11" x14ac:dyDescent="0.15">
      <c r="A13" s="115" t="s">
        <v>24</v>
      </c>
      <c r="B13" s="90" t="s">
        <v>23</v>
      </c>
      <c r="C13" s="113"/>
      <c r="D13" s="113"/>
      <c r="E13" s="113"/>
      <c r="F13" s="113"/>
      <c r="G13" s="113"/>
      <c r="H13" s="113"/>
      <c r="I13" s="114"/>
    </row>
    <row r="14" spans="1:11" x14ac:dyDescent="0.15">
      <c r="A14" s="116"/>
      <c r="B14" s="8" t="s">
        <v>25</v>
      </c>
      <c r="C14" s="103"/>
      <c r="D14" s="103"/>
      <c r="E14" s="103"/>
      <c r="F14" s="103"/>
      <c r="G14" s="103"/>
      <c r="H14" s="103"/>
      <c r="I14" s="104"/>
    </row>
    <row r="15" spans="1:11" x14ac:dyDescent="0.15">
      <c r="A15" s="116"/>
      <c r="B15" s="8" t="s">
        <v>21</v>
      </c>
      <c r="C15" s="101"/>
      <c r="D15" s="101"/>
      <c r="E15" s="101"/>
      <c r="F15" s="101"/>
      <c r="G15" s="101"/>
      <c r="H15" s="101"/>
      <c r="I15" s="102"/>
    </row>
    <row r="16" spans="1:11" x14ac:dyDescent="0.15">
      <c r="A16" s="116"/>
      <c r="B16" s="8" t="s">
        <v>26</v>
      </c>
      <c r="C16" s="101"/>
      <c r="D16" s="101"/>
      <c r="E16" s="101"/>
      <c r="F16" s="101"/>
      <c r="G16" s="101"/>
      <c r="H16" s="101"/>
      <c r="I16" s="102"/>
    </row>
    <row r="17" spans="1:11" x14ac:dyDescent="0.15">
      <c r="A17" s="116"/>
      <c r="B17" s="8" t="s">
        <v>27</v>
      </c>
      <c r="C17" s="103"/>
      <c r="D17" s="103"/>
      <c r="E17" s="103"/>
      <c r="F17" s="103"/>
      <c r="G17" s="103"/>
      <c r="H17" s="103"/>
      <c r="I17" s="104"/>
    </row>
    <row r="18" spans="1:11" ht="14.25" thickBot="1" x14ac:dyDescent="0.2">
      <c r="A18" s="123"/>
      <c r="B18" s="13" t="s">
        <v>28</v>
      </c>
      <c r="C18" s="133"/>
      <c r="D18" s="109"/>
      <c r="E18" s="109"/>
      <c r="F18" s="109"/>
      <c r="G18" s="109"/>
      <c r="H18" s="109"/>
      <c r="I18" s="110"/>
    </row>
    <row r="19" spans="1:11" x14ac:dyDescent="0.15">
      <c r="A19" s="124" t="s">
        <v>29</v>
      </c>
      <c r="B19" s="19" t="s">
        <v>182</v>
      </c>
      <c r="C19" s="105"/>
      <c r="D19" s="105"/>
      <c r="E19" s="105"/>
      <c r="F19" s="105"/>
      <c r="G19" s="105"/>
      <c r="H19" s="105"/>
      <c r="I19" s="106"/>
    </row>
    <row r="20" spans="1:11" x14ac:dyDescent="0.15">
      <c r="A20" s="122"/>
      <c r="B20" s="8" t="s">
        <v>23</v>
      </c>
      <c r="C20" s="101"/>
      <c r="D20" s="101"/>
      <c r="E20" s="101"/>
      <c r="F20" s="101"/>
      <c r="G20" s="101"/>
      <c r="H20" s="101"/>
      <c r="I20" s="102"/>
    </row>
    <row r="21" spans="1:11" x14ac:dyDescent="0.15">
      <c r="A21" s="125" t="s">
        <v>30</v>
      </c>
      <c r="B21" s="8" t="s">
        <v>182</v>
      </c>
      <c r="C21" s="101"/>
      <c r="D21" s="101"/>
      <c r="E21" s="101"/>
      <c r="F21" s="101"/>
      <c r="G21" s="101"/>
      <c r="H21" s="101"/>
      <c r="I21" s="102"/>
    </row>
    <row r="22" spans="1:11" x14ac:dyDescent="0.15">
      <c r="A22" s="122"/>
      <c r="B22" s="8" t="s">
        <v>23</v>
      </c>
      <c r="C22" s="101"/>
      <c r="D22" s="101"/>
      <c r="E22" s="101"/>
      <c r="F22" s="101"/>
      <c r="G22" s="101"/>
      <c r="H22" s="101"/>
      <c r="I22" s="102"/>
    </row>
    <row r="23" spans="1:11" x14ac:dyDescent="0.15">
      <c r="A23" s="125" t="s">
        <v>31</v>
      </c>
      <c r="B23" s="8" t="s">
        <v>182</v>
      </c>
      <c r="C23" s="101"/>
      <c r="D23" s="101"/>
      <c r="E23" s="101"/>
      <c r="F23" s="101"/>
      <c r="G23" s="101"/>
      <c r="H23" s="101"/>
      <c r="I23" s="102"/>
    </row>
    <row r="24" spans="1:11" x14ac:dyDescent="0.15">
      <c r="A24" s="122"/>
      <c r="B24" s="8" t="s">
        <v>23</v>
      </c>
      <c r="C24" s="101"/>
      <c r="D24" s="101"/>
      <c r="E24" s="101"/>
      <c r="F24" s="101"/>
      <c r="G24" s="101"/>
      <c r="H24" s="101"/>
      <c r="I24" s="102"/>
    </row>
    <row r="25" spans="1:11" x14ac:dyDescent="0.15">
      <c r="A25" s="125" t="s">
        <v>69</v>
      </c>
      <c r="B25" s="8" t="s">
        <v>182</v>
      </c>
      <c r="C25" s="101"/>
      <c r="D25" s="101"/>
      <c r="E25" s="101"/>
      <c r="F25" s="101"/>
      <c r="G25" s="101"/>
      <c r="H25" s="101"/>
      <c r="I25" s="102"/>
    </row>
    <row r="26" spans="1:11" x14ac:dyDescent="0.15">
      <c r="A26" s="124"/>
      <c r="B26" s="8" t="s">
        <v>23</v>
      </c>
      <c r="C26" s="101"/>
      <c r="D26" s="101"/>
      <c r="E26" s="101"/>
      <c r="F26" s="101"/>
      <c r="G26" s="101"/>
      <c r="H26" s="101"/>
      <c r="I26" s="102"/>
    </row>
    <row r="27" spans="1:11" x14ac:dyDescent="0.15">
      <c r="A27" s="122"/>
      <c r="B27" s="8" t="s">
        <v>58</v>
      </c>
      <c r="C27" s="103"/>
      <c r="D27" s="103"/>
      <c r="E27" s="103"/>
      <c r="F27" s="103"/>
      <c r="G27" s="103"/>
      <c r="H27" s="103"/>
      <c r="I27" s="104"/>
    </row>
    <row r="28" spans="1:11" x14ac:dyDescent="0.15">
      <c r="A28" s="89" t="s">
        <v>152</v>
      </c>
      <c r="B28" s="95" t="s">
        <v>23</v>
      </c>
      <c r="C28" s="98"/>
      <c r="D28" s="99"/>
      <c r="E28" s="99"/>
      <c r="F28" s="99"/>
      <c r="G28" s="99"/>
      <c r="H28" s="99"/>
      <c r="I28" s="100"/>
      <c r="J28" s="11" t="s">
        <v>151</v>
      </c>
    </row>
    <row r="29" spans="1:11" x14ac:dyDescent="0.15">
      <c r="A29" s="7" t="s">
        <v>70</v>
      </c>
      <c r="B29" s="8" t="s">
        <v>23</v>
      </c>
      <c r="C29" s="101"/>
      <c r="D29" s="101"/>
      <c r="E29" s="101"/>
      <c r="F29" s="101"/>
      <c r="G29" s="101"/>
      <c r="H29" s="101"/>
      <c r="I29" s="102"/>
    </row>
    <row r="30" spans="1:11" x14ac:dyDescent="0.15">
      <c r="A30" s="116" t="s">
        <v>32</v>
      </c>
      <c r="B30" s="8" t="s">
        <v>23</v>
      </c>
      <c r="C30" s="101"/>
      <c r="D30" s="101"/>
      <c r="E30" s="101"/>
      <c r="F30" s="101"/>
      <c r="G30" s="101"/>
      <c r="H30" s="101"/>
      <c r="I30" s="102"/>
    </row>
    <row r="31" spans="1:11" x14ac:dyDescent="0.15">
      <c r="A31" s="116"/>
      <c r="B31" s="8" t="s">
        <v>33</v>
      </c>
      <c r="C31" s="101"/>
      <c r="D31" s="101"/>
      <c r="E31" s="101"/>
      <c r="F31" s="101"/>
      <c r="G31" s="101"/>
      <c r="H31" s="101"/>
      <c r="I31" s="102"/>
      <c r="K31" s="2" t="s">
        <v>55</v>
      </c>
    </row>
    <row r="32" spans="1:11" x14ac:dyDescent="0.15">
      <c r="A32" s="116"/>
      <c r="B32" s="8" t="s">
        <v>34</v>
      </c>
      <c r="C32" s="103"/>
      <c r="D32" s="103"/>
      <c r="E32" s="103"/>
      <c r="F32" s="103"/>
      <c r="G32" s="103"/>
      <c r="H32" s="103"/>
      <c r="I32" s="104"/>
      <c r="K32" s="2" t="s">
        <v>145</v>
      </c>
    </row>
    <row r="33" spans="1:12" x14ac:dyDescent="0.15">
      <c r="A33" s="116" t="s">
        <v>35</v>
      </c>
      <c r="B33" s="8" t="s">
        <v>23</v>
      </c>
      <c r="C33" s="101"/>
      <c r="D33" s="101"/>
      <c r="E33" s="101"/>
      <c r="F33" s="101"/>
      <c r="G33" s="101"/>
      <c r="H33" s="101"/>
      <c r="I33" s="102"/>
    </row>
    <row r="34" spans="1:12" x14ac:dyDescent="0.15">
      <c r="A34" s="116"/>
      <c r="B34" s="8" t="s">
        <v>33</v>
      </c>
      <c r="C34" s="101"/>
      <c r="D34" s="101"/>
      <c r="E34" s="101"/>
      <c r="F34" s="101"/>
      <c r="G34" s="101"/>
      <c r="H34" s="101"/>
      <c r="I34" s="102"/>
      <c r="K34" s="2" t="s">
        <v>55</v>
      </c>
    </row>
    <row r="35" spans="1:12" ht="14.25" thickBot="1" x14ac:dyDescent="0.2">
      <c r="A35" s="123"/>
      <c r="B35" s="13" t="s">
        <v>34</v>
      </c>
      <c r="C35" s="109"/>
      <c r="D35" s="109"/>
      <c r="E35" s="109"/>
      <c r="F35" s="109"/>
      <c r="G35" s="109"/>
      <c r="H35" s="109"/>
      <c r="I35" s="110"/>
      <c r="K35" s="2" t="s">
        <v>145</v>
      </c>
    </row>
    <row r="36" spans="1:12" ht="14.25" thickBot="1" x14ac:dyDescent="0.2">
      <c r="H36" s="97" t="s">
        <v>154</v>
      </c>
    </row>
    <row r="37" spans="1:12" ht="27" x14ac:dyDescent="0.15">
      <c r="A37" s="115" t="s">
        <v>36</v>
      </c>
      <c r="B37" s="14" t="s">
        <v>37</v>
      </c>
      <c r="C37" s="15" t="s">
        <v>38</v>
      </c>
      <c r="D37" s="15" t="s">
        <v>39</v>
      </c>
      <c r="E37" s="15" t="s">
        <v>40</v>
      </c>
      <c r="F37" s="16" t="s">
        <v>167</v>
      </c>
      <c r="G37" s="16" t="s">
        <v>168</v>
      </c>
      <c r="H37" s="15" t="s">
        <v>63</v>
      </c>
      <c r="I37" s="17" t="s">
        <v>144</v>
      </c>
      <c r="K37" s="107" t="s">
        <v>45</v>
      </c>
      <c r="L37" s="108"/>
    </row>
    <row r="38" spans="1:12" ht="14.25" thickBot="1" x14ac:dyDescent="0.2">
      <c r="A38" s="122"/>
      <c r="B38" s="18"/>
      <c r="C38" s="19"/>
      <c r="D38" s="19"/>
      <c r="E38" s="19"/>
      <c r="F38" s="20"/>
      <c r="G38" s="20"/>
      <c r="H38" s="93" t="s">
        <v>153</v>
      </c>
      <c r="I38" s="94" t="s">
        <v>56</v>
      </c>
      <c r="K38" s="12" t="s">
        <v>46</v>
      </c>
      <c r="L38" s="21" t="s">
        <v>17</v>
      </c>
    </row>
    <row r="39" spans="1:12" x14ac:dyDescent="0.15">
      <c r="A39" s="116"/>
      <c r="B39" s="8">
        <v>1</v>
      </c>
      <c r="C39" s="8">
        <v>10</v>
      </c>
      <c r="D39" s="10"/>
      <c r="E39" s="10"/>
      <c r="F39" s="10"/>
      <c r="G39" s="10"/>
      <c r="H39" s="10"/>
      <c r="I39" s="9"/>
      <c r="K39" s="22" t="str">
        <f>D39&amp;" "&amp;E39</f>
        <v xml:space="preserve"> </v>
      </c>
      <c r="L39" s="23" t="str">
        <f>F39&amp;" "&amp;G39</f>
        <v xml:space="preserve"> </v>
      </c>
    </row>
    <row r="40" spans="1:12" x14ac:dyDescent="0.15">
      <c r="A40" s="116"/>
      <c r="B40" s="8">
        <v>2</v>
      </c>
      <c r="C40" s="10"/>
      <c r="D40" s="10"/>
      <c r="E40" s="10"/>
      <c r="F40" s="10"/>
      <c r="G40" s="10"/>
      <c r="H40" s="10"/>
      <c r="I40" s="9"/>
      <c r="K40" s="22" t="str">
        <f t="shared" ref="K40:K63" si="0">D40&amp;" "&amp;E40</f>
        <v xml:space="preserve"> </v>
      </c>
      <c r="L40" s="23" t="str">
        <f t="shared" ref="L40:L63" si="1">F40&amp;" "&amp;G40</f>
        <v xml:space="preserve"> </v>
      </c>
    </row>
    <row r="41" spans="1:12" x14ac:dyDescent="0.15">
      <c r="A41" s="116"/>
      <c r="B41" s="8">
        <v>3</v>
      </c>
      <c r="C41" s="10"/>
      <c r="D41" s="10"/>
      <c r="E41" s="10"/>
      <c r="F41" s="10"/>
      <c r="G41" s="10"/>
      <c r="H41" s="10"/>
      <c r="I41" s="9"/>
      <c r="K41" s="22" t="str">
        <f t="shared" si="0"/>
        <v xml:space="preserve"> </v>
      </c>
      <c r="L41" s="23" t="str">
        <f t="shared" si="1"/>
        <v xml:space="preserve"> </v>
      </c>
    </row>
    <row r="42" spans="1:12" x14ac:dyDescent="0.15">
      <c r="A42" s="116"/>
      <c r="B42" s="8">
        <v>4</v>
      </c>
      <c r="C42" s="10"/>
      <c r="D42" s="10"/>
      <c r="E42" s="10"/>
      <c r="F42" s="10"/>
      <c r="G42" s="10"/>
      <c r="H42" s="10"/>
      <c r="I42" s="9"/>
      <c r="K42" s="22" t="str">
        <f t="shared" si="0"/>
        <v xml:space="preserve"> </v>
      </c>
      <c r="L42" s="23" t="str">
        <f t="shared" si="1"/>
        <v xml:space="preserve"> </v>
      </c>
    </row>
    <row r="43" spans="1:12" x14ac:dyDescent="0.15">
      <c r="A43" s="116"/>
      <c r="B43" s="8">
        <v>5</v>
      </c>
      <c r="C43" s="10"/>
      <c r="D43" s="10"/>
      <c r="E43" s="10"/>
      <c r="F43" s="10"/>
      <c r="G43" s="10"/>
      <c r="H43" s="10"/>
      <c r="I43" s="9"/>
      <c r="K43" s="22" t="str">
        <f t="shared" si="0"/>
        <v xml:space="preserve"> </v>
      </c>
      <c r="L43" s="23" t="str">
        <f t="shared" si="1"/>
        <v xml:space="preserve"> </v>
      </c>
    </row>
    <row r="44" spans="1:12" x14ac:dyDescent="0.15">
      <c r="A44" s="116"/>
      <c r="B44" s="8">
        <v>6</v>
      </c>
      <c r="C44" s="10"/>
      <c r="D44" s="10"/>
      <c r="E44" s="10"/>
      <c r="F44" s="10"/>
      <c r="G44" s="10"/>
      <c r="H44" s="10"/>
      <c r="I44" s="9"/>
      <c r="K44" s="22" t="str">
        <f t="shared" si="0"/>
        <v xml:space="preserve"> </v>
      </c>
      <c r="L44" s="23" t="str">
        <f t="shared" si="1"/>
        <v xml:space="preserve"> </v>
      </c>
    </row>
    <row r="45" spans="1:12" x14ac:dyDescent="0.15">
      <c r="A45" s="116"/>
      <c r="B45" s="8">
        <v>7</v>
      </c>
      <c r="C45" s="10"/>
      <c r="D45" s="10"/>
      <c r="E45" s="10"/>
      <c r="F45" s="10"/>
      <c r="G45" s="10"/>
      <c r="H45" s="10"/>
      <c r="I45" s="9"/>
      <c r="K45" s="22" t="str">
        <f t="shared" si="0"/>
        <v xml:space="preserve"> </v>
      </c>
      <c r="L45" s="23" t="str">
        <f t="shared" si="1"/>
        <v xml:space="preserve"> </v>
      </c>
    </row>
    <row r="46" spans="1:12" x14ac:dyDescent="0.15">
      <c r="A46" s="116"/>
      <c r="B46" s="8">
        <v>8</v>
      </c>
      <c r="C46" s="10"/>
      <c r="D46" s="10"/>
      <c r="E46" s="10"/>
      <c r="F46" s="10"/>
      <c r="G46" s="10"/>
      <c r="H46" s="10"/>
      <c r="I46" s="9"/>
      <c r="K46" s="22" t="str">
        <f t="shared" si="0"/>
        <v xml:space="preserve"> </v>
      </c>
      <c r="L46" s="23" t="str">
        <f t="shared" si="1"/>
        <v xml:space="preserve"> </v>
      </c>
    </row>
    <row r="47" spans="1:12" x14ac:dyDescent="0.15">
      <c r="A47" s="116"/>
      <c r="B47" s="8">
        <v>9</v>
      </c>
      <c r="C47" s="10"/>
      <c r="D47" s="10"/>
      <c r="E47" s="10"/>
      <c r="F47" s="10"/>
      <c r="G47" s="10"/>
      <c r="H47" s="10"/>
      <c r="I47" s="9"/>
      <c r="K47" s="22" t="str">
        <f t="shared" si="0"/>
        <v xml:space="preserve"> </v>
      </c>
      <c r="L47" s="23" t="str">
        <f t="shared" si="1"/>
        <v xml:space="preserve"> </v>
      </c>
    </row>
    <row r="48" spans="1:12" x14ac:dyDescent="0.15">
      <c r="A48" s="116"/>
      <c r="B48" s="8">
        <v>10</v>
      </c>
      <c r="C48" s="10"/>
      <c r="D48" s="10"/>
      <c r="E48" s="10"/>
      <c r="F48" s="10"/>
      <c r="G48" s="10"/>
      <c r="H48" s="10"/>
      <c r="I48" s="9"/>
      <c r="K48" s="22" t="str">
        <f t="shared" si="0"/>
        <v xml:space="preserve"> </v>
      </c>
      <c r="L48" s="23" t="str">
        <f t="shared" si="1"/>
        <v xml:space="preserve"> </v>
      </c>
    </row>
    <row r="49" spans="1:12" x14ac:dyDescent="0.15">
      <c r="A49" s="116"/>
      <c r="B49" s="8">
        <v>11</v>
      </c>
      <c r="C49" s="10"/>
      <c r="D49" s="10"/>
      <c r="E49" s="10"/>
      <c r="F49" s="10"/>
      <c r="G49" s="10"/>
      <c r="H49" s="10"/>
      <c r="I49" s="9"/>
      <c r="K49" s="22" t="str">
        <f t="shared" si="0"/>
        <v xml:space="preserve"> </v>
      </c>
      <c r="L49" s="23" t="str">
        <f t="shared" si="1"/>
        <v xml:space="preserve"> </v>
      </c>
    </row>
    <row r="50" spans="1:12" x14ac:dyDescent="0.15">
      <c r="A50" s="116"/>
      <c r="B50" s="8">
        <v>12</v>
      </c>
      <c r="C50" s="10"/>
      <c r="D50" s="10"/>
      <c r="E50" s="10"/>
      <c r="F50" s="10"/>
      <c r="G50" s="10"/>
      <c r="H50" s="10"/>
      <c r="I50" s="9"/>
      <c r="K50" s="22" t="str">
        <f t="shared" si="0"/>
        <v xml:space="preserve"> </v>
      </c>
      <c r="L50" s="23" t="str">
        <f t="shared" si="1"/>
        <v xml:space="preserve"> </v>
      </c>
    </row>
    <row r="51" spans="1:12" x14ac:dyDescent="0.15">
      <c r="A51" s="116"/>
      <c r="B51" s="8">
        <v>13</v>
      </c>
      <c r="C51" s="10"/>
      <c r="D51" s="10"/>
      <c r="E51" s="10"/>
      <c r="F51" s="10"/>
      <c r="G51" s="10"/>
      <c r="H51" s="10"/>
      <c r="I51" s="9"/>
      <c r="K51" s="22" t="str">
        <f t="shared" si="0"/>
        <v xml:space="preserve"> </v>
      </c>
      <c r="L51" s="23" t="str">
        <f t="shared" si="1"/>
        <v xml:space="preserve"> </v>
      </c>
    </row>
    <row r="52" spans="1:12" x14ac:dyDescent="0.15">
      <c r="A52" s="116"/>
      <c r="B52" s="8">
        <v>14</v>
      </c>
      <c r="C52" s="10"/>
      <c r="D52" s="10"/>
      <c r="E52" s="10"/>
      <c r="F52" s="10"/>
      <c r="G52" s="10"/>
      <c r="H52" s="10"/>
      <c r="I52" s="9"/>
      <c r="K52" s="22" t="str">
        <f t="shared" si="0"/>
        <v xml:space="preserve"> </v>
      </c>
      <c r="L52" s="23" t="str">
        <f t="shared" si="1"/>
        <v xml:space="preserve"> </v>
      </c>
    </row>
    <row r="53" spans="1:12" x14ac:dyDescent="0.15">
      <c r="A53" s="116"/>
      <c r="B53" s="8">
        <v>15</v>
      </c>
      <c r="C53" s="10"/>
      <c r="D53" s="10"/>
      <c r="E53" s="10"/>
      <c r="F53" s="10"/>
      <c r="G53" s="10"/>
      <c r="H53" s="10"/>
      <c r="I53" s="9"/>
      <c r="K53" s="22" t="str">
        <f t="shared" si="0"/>
        <v xml:space="preserve"> </v>
      </c>
      <c r="L53" s="23" t="str">
        <f t="shared" si="1"/>
        <v xml:space="preserve"> </v>
      </c>
    </row>
    <row r="54" spans="1:12" x14ac:dyDescent="0.15">
      <c r="A54" s="116"/>
      <c r="B54" s="8">
        <v>16</v>
      </c>
      <c r="C54" s="10"/>
      <c r="D54" s="10"/>
      <c r="E54" s="10"/>
      <c r="F54" s="10"/>
      <c r="G54" s="10"/>
      <c r="H54" s="10"/>
      <c r="I54" s="9"/>
      <c r="K54" s="22" t="str">
        <f t="shared" si="0"/>
        <v xml:space="preserve"> </v>
      </c>
      <c r="L54" s="23" t="str">
        <f t="shared" si="1"/>
        <v xml:space="preserve"> </v>
      </c>
    </row>
    <row r="55" spans="1:12" x14ac:dyDescent="0.15">
      <c r="A55" s="116"/>
      <c r="B55" s="8">
        <v>17</v>
      </c>
      <c r="C55" s="10"/>
      <c r="D55" s="10"/>
      <c r="E55" s="10"/>
      <c r="F55" s="10"/>
      <c r="G55" s="10"/>
      <c r="H55" s="10"/>
      <c r="I55" s="9"/>
      <c r="K55" s="22" t="str">
        <f t="shared" si="0"/>
        <v xml:space="preserve"> </v>
      </c>
      <c r="L55" s="23" t="str">
        <f t="shared" si="1"/>
        <v xml:space="preserve"> </v>
      </c>
    </row>
    <row r="56" spans="1:12" x14ac:dyDescent="0.15">
      <c r="A56" s="116"/>
      <c r="B56" s="8">
        <v>18</v>
      </c>
      <c r="C56" s="10"/>
      <c r="D56" s="10"/>
      <c r="E56" s="10"/>
      <c r="F56" s="10"/>
      <c r="G56" s="10"/>
      <c r="H56" s="10"/>
      <c r="I56" s="9"/>
      <c r="K56" s="22" t="str">
        <f t="shared" si="0"/>
        <v xml:space="preserve"> </v>
      </c>
      <c r="L56" s="23" t="str">
        <f t="shared" si="1"/>
        <v xml:space="preserve"> </v>
      </c>
    </row>
    <row r="57" spans="1:12" x14ac:dyDescent="0.15">
      <c r="A57" s="116"/>
      <c r="B57" s="8">
        <v>19</v>
      </c>
      <c r="C57" s="10"/>
      <c r="D57" s="10"/>
      <c r="E57" s="10"/>
      <c r="F57" s="10"/>
      <c r="G57" s="10"/>
      <c r="H57" s="10"/>
      <c r="I57" s="9"/>
      <c r="K57" s="22" t="str">
        <f t="shared" si="0"/>
        <v xml:space="preserve"> </v>
      </c>
      <c r="L57" s="23" t="str">
        <f t="shared" si="1"/>
        <v xml:space="preserve"> </v>
      </c>
    </row>
    <row r="58" spans="1:12" x14ac:dyDescent="0.15">
      <c r="A58" s="116"/>
      <c r="B58" s="8">
        <v>20</v>
      </c>
      <c r="C58" s="10"/>
      <c r="D58" s="10"/>
      <c r="E58" s="10"/>
      <c r="F58" s="10"/>
      <c r="G58" s="10"/>
      <c r="H58" s="10"/>
      <c r="I58" s="9"/>
      <c r="K58" s="22" t="str">
        <f t="shared" si="0"/>
        <v xml:space="preserve"> </v>
      </c>
      <c r="L58" s="23" t="str">
        <f t="shared" si="1"/>
        <v xml:space="preserve"> </v>
      </c>
    </row>
    <row r="59" spans="1:12" x14ac:dyDescent="0.15">
      <c r="A59" s="116"/>
      <c r="B59" s="8">
        <v>21</v>
      </c>
      <c r="C59" s="10"/>
      <c r="D59" s="10"/>
      <c r="E59" s="10"/>
      <c r="F59" s="10"/>
      <c r="G59" s="10"/>
      <c r="H59" s="10"/>
      <c r="I59" s="9"/>
      <c r="K59" s="22" t="str">
        <f t="shared" si="0"/>
        <v xml:space="preserve"> </v>
      </c>
      <c r="L59" s="23" t="str">
        <f t="shared" si="1"/>
        <v xml:space="preserve"> </v>
      </c>
    </row>
    <row r="60" spans="1:12" x14ac:dyDescent="0.15">
      <c r="A60" s="116"/>
      <c r="B60" s="8">
        <v>22</v>
      </c>
      <c r="C60" s="10"/>
      <c r="D60" s="10"/>
      <c r="E60" s="10"/>
      <c r="F60" s="10"/>
      <c r="G60" s="10"/>
      <c r="H60" s="10"/>
      <c r="I60" s="9"/>
      <c r="K60" s="22" t="str">
        <f t="shared" si="0"/>
        <v xml:space="preserve"> </v>
      </c>
      <c r="L60" s="23" t="str">
        <f t="shared" si="1"/>
        <v xml:space="preserve"> </v>
      </c>
    </row>
    <row r="61" spans="1:12" x14ac:dyDescent="0.15">
      <c r="A61" s="116"/>
      <c r="B61" s="8">
        <v>23</v>
      </c>
      <c r="C61" s="10"/>
      <c r="D61" s="10"/>
      <c r="E61" s="10"/>
      <c r="F61" s="10"/>
      <c r="G61" s="10"/>
      <c r="H61" s="10"/>
      <c r="I61" s="9"/>
      <c r="K61" s="22" t="str">
        <f t="shared" si="0"/>
        <v xml:space="preserve"> </v>
      </c>
      <c r="L61" s="23" t="str">
        <f t="shared" si="1"/>
        <v xml:space="preserve"> </v>
      </c>
    </row>
    <row r="62" spans="1:12" x14ac:dyDescent="0.15">
      <c r="A62" s="116"/>
      <c r="B62" s="8">
        <v>24</v>
      </c>
      <c r="C62" s="10"/>
      <c r="D62" s="10"/>
      <c r="E62" s="10"/>
      <c r="F62" s="10"/>
      <c r="G62" s="10"/>
      <c r="H62" s="10"/>
      <c r="I62" s="9"/>
      <c r="K62" s="22" t="str">
        <f t="shared" si="0"/>
        <v xml:space="preserve"> </v>
      </c>
      <c r="L62" s="23" t="str">
        <f t="shared" si="1"/>
        <v xml:space="preserve"> </v>
      </c>
    </row>
    <row r="63" spans="1:12" ht="14.25" thickBot="1" x14ac:dyDescent="0.2">
      <c r="A63" s="123"/>
      <c r="B63" s="13">
        <v>25</v>
      </c>
      <c r="C63" s="24"/>
      <c r="D63" s="24"/>
      <c r="E63" s="24"/>
      <c r="F63" s="24"/>
      <c r="G63" s="24"/>
      <c r="H63" s="24"/>
      <c r="I63" s="25"/>
      <c r="K63" s="22" t="str">
        <f t="shared" si="0"/>
        <v xml:space="preserve"> </v>
      </c>
      <c r="L63" s="23" t="str">
        <f t="shared" si="1"/>
        <v xml:space="preserve"> </v>
      </c>
    </row>
    <row r="64" spans="1:12" ht="14.25" thickBot="1" x14ac:dyDescent="0.2"/>
    <row r="65" spans="1:5" x14ac:dyDescent="0.15">
      <c r="A65" s="115" t="s">
        <v>41</v>
      </c>
      <c r="B65" s="119"/>
      <c r="C65" s="120">
        <f ca="1">TODAY()</f>
        <v>45709</v>
      </c>
      <c r="D65" s="121"/>
      <c r="E65" s="6" t="s">
        <v>183</v>
      </c>
    </row>
    <row r="66" spans="1:5" ht="14.25" thickBot="1" x14ac:dyDescent="0.2">
      <c r="A66" s="12" t="s">
        <v>42</v>
      </c>
      <c r="B66" s="27" t="s">
        <v>23</v>
      </c>
      <c r="C66" s="126" t="str">
        <f>C12&amp;""</f>
        <v/>
      </c>
      <c r="D66" s="127"/>
      <c r="E66" s="6" t="s">
        <v>183</v>
      </c>
    </row>
    <row r="67" spans="1:5" x14ac:dyDescent="0.15">
      <c r="A67" s="115" t="s">
        <v>97</v>
      </c>
      <c r="B67" s="26" t="s">
        <v>65</v>
      </c>
      <c r="C67" s="28"/>
      <c r="D67" s="29" t="s">
        <v>65</v>
      </c>
    </row>
    <row r="68" spans="1:5" x14ac:dyDescent="0.15">
      <c r="A68" s="116"/>
      <c r="B68" s="30" t="s">
        <v>66</v>
      </c>
      <c r="C68" s="31"/>
      <c r="D68" s="32" t="s">
        <v>66</v>
      </c>
    </row>
    <row r="69" spans="1:5" x14ac:dyDescent="0.15">
      <c r="A69" s="116"/>
      <c r="B69" s="30" t="s">
        <v>68</v>
      </c>
      <c r="C69" s="31"/>
      <c r="D69" s="32" t="s">
        <v>67</v>
      </c>
    </row>
    <row r="70" spans="1:5" ht="14.25" thickBot="1" x14ac:dyDescent="0.2">
      <c r="A70" s="33" t="s">
        <v>142</v>
      </c>
      <c r="B70" s="96"/>
      <c r="C70" s="117"/>
      <c r="D70" s="118"/>
      <c r="E70" s="6" t="s">
        <v>209</v>
      </c>
    </row>
    <row r="71" spans="1:5" x14ac:dyDescent="0.15">
      <c r="A71" s="6"/>
      <c r="B71" s="6" t="s">
        <v>140</v>
      </c>
    </row>
    <row r="85" spans="1:11" ht="14.25" hidden="1" thickBot="1" x14ac:dyDescent="0.2">
      <c r="F85" s="34" t="s">
        <v>62</v>
      </c>
      <c r="K85" s="34" t="s">
        <v>49</v>
      </c>
    </row>
    <row r="86" spans="1:11" hidden="1" x14ac:dyDescent="0.15">
      <c r="B86" s="35"/>
      <c r="E86" s="35"/>
      <c r="F86" s="36" t="s">
        <v>64</v>
      </c>
      <c r="K86" s="37" t="s">
        <v>50</v>
      </c>
    </row>
    <row r="87" spans="1:11" ht="14.25" hidden="1" thickBot="1" x14ac:dyDescent="0.2">
      <c r="B87" s="35"/>
      <c r="F87" s="38"/>
      <c r="K87" s="39" t="s">
        <v>51</v>
      </c>
    </row>
    <row r="88" spans="1:11" hidden="1" x14ac:dyDescent="0.15">
      <c r="B88" s="35"/>
      <c r="K88" s="39" t="s">
        <v>52</v>
      </c>
    </row>
    <row r="89" spans="1:11" hidden="1" x14ac:dyDescent="0.15">
      <c r="B89" s="35"/>
      <c r="K89" s="39" t="s">
        <v>53</v>
      </c>
    </row>
    <row r="90" spans="1:11" hidden="1" x14ac:dyDescent="0.15">
      <c r="B90" s="35"/>
      <c r="K90" s="39" t="s">
        <v>54</v>
      </c>
    </row>
    <row r="91" spans="1:11" hidden="1" x14ac:dyDescent="0.15">
      <c r="B91" s="35"/>
      <c r="K91" s="39"/>
    </row>
    <row r="92" spans="1:11" ht="14.25" hidden="1" thickBot="1" x14ac:dyDescent="0.2">
      <c r="K92" s="40" t="s">
        <v>57</v>
      </c>
    </row>
    <row r="93" spans="1:11" hidden="1" x14ac:dyDescent="0.15"/>
    <row r="94" spans="1:11" ht="14.25" hidden="1" thickBot="1" x14ac:dyDescent="0.2">
      <c r="A94" s="2" t="s">
        <v>16</v>
      </c>
    </row>
    <row r="95" spans="1:11" hidden="1" x14ac:dyDescent="0.15">
      <c r="A95" s="41" t="s">
        <v>210</v>
      </c>
      <c r="B95" s="42"/>
      <c r="C95" s="42"/>
      <c r="D95" s="42"/>
      <c r="E95" s="42"/>
      <c r="F95" s="42"/>
      <c r="G95" s="42"/>
      <c r="H95" s="42"/>
      <c r="I95" s="42"/>
      <c r="J95" s="42"/>
      <c r="K95" s="43"/>
    </row>
    <row r="96" spans="1:11" hidden="1" x14ac:dyDescent="0.15">
      <c r="A96" s="44" t="s">
        <v>148</v>
      </c>
      <c r="B96" s="45"/>
      <c r="C96" s="45"/>
      <c r="D96" s="45"/>
      <c r="E96" s="45"/>
      <c r="F96" s="45"/>
      <c r="G96" s="45"/>
      <c r="H96" s="45"/>
      <c r="I96" s="45"/>
      <c r="J96" s="45"/>
      <c r="K96" s="46"/>
    </row>
    <row r="97" spans="1:11" hidden="1" x14ac:dyDescent="0.15">
      <c r="A97" s="44" t="s">
        <v>146</v>
      </c>
      <c r="B97" s="45"/>
      <c r="C97" s="45"/>
      <c r="D97" s="45"/>
      <c r="E97" s="45"/>
      <c r="F97" s="45"/>
      <c r="G97" s="45"/>
      <c r="H97" s="45"/>
      <c r="I97" s="45"/>
      <c r="J97" s="45"/>
      <c r="K97" s="46"/>
    </row>
    <row r="98" spans="1:11" ht="14.25" hidden="1" thickBot="1" x14ac:dyDescent="0.2">
      <c r="A98" s="47" t="s">
        <v>147</v>
      </c>
      <c r="B98" s="48"/>
      <c r="C98" s="48"/>
      <c r="D98" s="48"/>
      <c r="E98" s="48"/>
      <c r="F98" s="48"/>
      <c r="G98" s="48"/>
      <c r="H98" s="48"/>
      <c r="I98" s="48"/>
      <c r="J98" s="48"/>
      <c r="K98" s="49"/>
    </row>
    <row r="99" spans="1:11" ht="14.25" hidden="1" thickBot="1" x14ac:dyDescent="0.2"/>
    <row r="100" spans="1:11" hidden="1" x14ac:dyDescent="0.15">
      <c r="A100" s="2" t="s">
        <v>48</v>
      </c>
      <c r="B100" s="50" t="s">
        <v>96</v>
      </c>
      <c r="C100" s="51"/>
      <c r="D100" s="52"/>
      <c r="E100" s="50" t="s">
        <v>98</v>
      </c>
      <c r="F100" s="52"/>
      <c r="G100" s="50" t="s">
        <v>99</v>
      </c>
      <c r="H100" s="52"/>
      <c r="I100" s="50" t="s">
        <v>185</v>
      </c>
      <c r="J100" s="52"/>
    </row>
    <row r="101" spans="1:11" hidden="1" x14ac:dyDescent="0.15">
      <c r="B101" s="44" t="s">
        <v>72</v>
      </c>
      <c r="C101" s="45"/>
      <c r="D101" s="46"/>
      <c r="E101" s="44" t="s">
        <v>100</v>
      </c>
      <c r="F101" s="46"/>
      <c r="G101" s="44" t="s">
        <v>101</v>
      </c>
      <c r="H101" s="46"/>
      <c r="I101" s="44" t="s">
        <v>186</v>
      </c>
      <c r="J101" s="46"/>
    </row>
    <row r="102" spans="1:11" hidden="1" x14ac:dyDescent="0.15">
      <c r="B102" s="44" t="s">
        <v>73</v>
      </c>
      <c r="C102" s="45"/>
      <c r="D102" s="46"/>
      <c r="E102" s="44" t="s">
        <v>149</v>
      </c>
      <c r="F102" s="46"/>
      <c r="G102" s="44" t="s">
        <v>102</v>
      </c>
      <c r="H102" s="46"/>
      <c r="I102" s="44" t="s">
        <v>187</v>
      </c>
      <c r="J102" s="46"/>
    </row>
    <row r="103" spans="1:11" hidden="1" x14ac:dyDescent="0.15">
      <c r="B103" s="44" t="s">
        <v>74</v>
      </c>
      <c r="C103" s="45"/>
      <c r="D103" s="46"/>
      <c r="E103" s="44" t="s">
        <v>180</v>
      </c>
      <c r="F103" s="46"/>
      <c r="G103" s="44" t="s">
        <v>103</v>
      </c>
      <c r="H103" s="46"/>
      <c r="I103" s="44" t="s">
        <v>188</v>
      </c>
      <c r="J103" s="46"/>
    </row>
    <row r="104" spans="1:11" hidden="1" x14ac:dyDescent="0.15">
      <c r="B104" s="44" t="s">
        <v>75</v>
      </c>
      <c r="C104" s="45"/>
      <c r="D104" s="46"/>
      <c r="E104" s="44" t="s">
        <v>104</v>
      </c>
      <c r="F104" s="46"/>
      <c r="G104" s="44" t="s">
        <v>105</v>
      </c>
      <c r="H104" s="46"/>
      <c r="I104" s="44" t="s">
        <v>189</v>
      </c>
      <c r="J104" s="46"/>
    </row>
    <row r="105" spans="1:11" hidden="1" x14ac:dyDescent="0.15">
      <c r="B105" s="44" t="s">
        <v>76</v>
      </c>
      <c r="C105" s="45"/>
      <c r="D105" s="46"/>
      <c r="E105" s="44" t="s">
        <v>106</v>
      </c>
      <c r="F105" s="46"/>
      <c r="G105" s="44" t="s">
        <v>107</v>
      </c>
      <c r="H105" s="46"/>
      <c r="I105" s="44" t="s">
        <v>194</v>
      </c>
      <c r="J105" s="46"/>
    </row>
    <row r="106" spans="1:11" hidden="1" x14ac:dyDescent="0.15">
      <c r="B106" s="44" t="s">
        <v>77</v>
      </c>
      <c r="C106" s="45"/>
      <c r="D106" s="46"/>
      <c r="E106" s="44" t="s">
        <v>108</v>
      </c>
      <c r="F106" s="46"/>
      <c r="G106" s="44" t="s">
        <v>109</v>
      </c>
      <c r="H106" s="46"/>
      <c r="I106" s="44" t="s">
        <v>193</v>
      </c>
      <c r="J106" s="46"/>
    </row>
    <row r="107" spans="1:11" hidden="1" x14ac:dyDescent="0.15">
      <c r="B107" s="44" t="s">
        <v>78</v>
      </c>
      <c r="C107" s="45"/>
      <c r="D107" s="46"/>
      <c r="E107" s="44" t="s">
        <v>110</v>
      </c>
      <c r="F107" s="46"/>
      <c r="G107" s="44" t="s">
        <v>111</v>
      </c>
      <c r="H107" s="46"/>
      <c r="I107" s="44" t="s">
        <v>111</v>
      </c>
      <c r="J107" s="46"/>
    </row>
    <row r="108" spans="1:11" hidden="1" x14ac:dyDescent="0.15">
      <c r="B108" s="44" t="s">
        <v>79</v>
      </c>
      <c r="C108" s="45"/>
      <c r="D108" s="46"/>
      <c r="E108" s="44" t="s">
        <v>112</v>
      </c>
      <c r="F108" s="46"/>
      <c r="G108" s="44" t="s">
        <v>113</v>
      </c>
      <c r="H108" s="46"/>
      <c r="I108" s="44" t="s">
        <v>190</v>
      </c>
      <c r="J108" s="46"/>
    </row>
    <row r="109" spans="1:11" hidden="1" x14ac:dyDescent="0.15">
      <c r="B109" s="44" t="s">
        <v>80</v>
      </c>
      <c r="C109" s="45"/>
      <c r="D109" s="46"/>
      <c r="E109" s="44" t="s">
        <v>114</v>
      </c>
      <c r="F109" s="46"/>
      <c r="G109" s="44" t="s">
        <v>115</v>
      </c>
      <c r="H109" s="46"/>
      <c r="I109" s="44" t="s">
        <v>191</v>
      </c>
      <c r="J109" s="46"/>
    </row>
    <row r="110" spans="1:11" hidden="1" x14ac:dyDescent="0.15">
      <c r="B110" s="44" t="s">
        <v>81</v>
      </c>
      <c r="C110" s="45"/>
      <c r="D110" s="46"/>
      <c r="E110" s="44" t="s">
        <v>116</v>
      </c>
      <c r="F110" s="46"/>
      <c r="G110" s="44" t="s">
        <v>117</v>
      </c>
      <c r="H110" s="46"/>
      <c r="I110" s="44" t="s">
        <v>192</v>
      </c>
      <c r="J110" s="46"/>
    </row>
    <row r="111" spans="1:11" hidden="1" x14ac:dyDescent="0.15">
      <c r="B111" s="44" t="s">
        <v>82</v>
      </c>
      <c r="C111" s="45"/>
      <c r="D111" s="46"/>
      <c r="E111" s="44" t="s">
        <v>118</v>
      </c>
      <c r="F111" s="46"/>
      <c r="G111" s="44" t="s">
        <v>118</v>
      </c>
      <c r="H111" s="46"/>
      <c r="I111" s="44" t="s">
        <v>208</v>
      </c>
      <c r="J111" s="46"/>
    </row>
    <row r="112" spans="1:11" hidden="1" x14ac:dyDescent="0.15">
      <c r="B112" s="44" t="s">
        <v>83</v>
      </c>
      <c r="C112" s="45"/>
      <c r="D112" s="46"/>
      <c r="E112" s="44" t="s">
        <v>119</v>
      </c>
      <c r="F112" s="46"/>
      <c r="G112" s="44" t="s">
        <v>120</v>
      </c>
      <c r="H112" s="46"/>
      <c r="I112" s="44" t="s">
        <v>120</v>
      </c>
      <c r="J112" s="46"/>
    </row>
    <row r="113" spans="2:10" hidden="1" x14ac:dyDescent="0.15">
      <c r="B113" s="44" t="s">
        <v>84</v>
      </c>
      <c r="C113" s="45"/>
      <c r="D113" s="46"/>
      <c r="E113" s="44" t="s">
        <v>121</v>
      </c>
      <c r="F113" s="46"/>
      <c r="G113" s="44" t="s">
        <v>122</v>
      </c>
      <c r="H113" s="46"/>
      <c r="I113" s="44" t="s">
        <v>196</v>
      </c>
      <c r="J113" s="46"/>
    </row>
    <row r="114" spans="2:10" hidden="1" x14ac:dyDescent="0.15">
      <c r="B114" s="44" t="s">
        <v>85</v>
      </c>
      <c r="C114" s="45"/>
      <c r="D114" s="46"/>
      <c r="E114" s="44" t="s">
        <v>123</v>
      </c>
      <c r="F114" s="46"/>
      <c r="G114" s="44" t="s">
        <v>124</v>
      </c>
      <c r="H114" s="46"/>
      <c r="I114" s="44" t="s">
        <v>197</v>
      </c>
      <c r="J114" s="46"/>
    </row>
    <row r="115" spans="2:10" hidden="1" x14ac:dyDescent="0.15">
      <c r="B115" s="44" t="s">
        <v>86</v>
      </c>
      <c r="C115" s="45"/>
      <c r="D115" s="46"/>
      <c r="E115" s="44" t="s">
        <v>125</v>
      </c>
      <c r="F115" s="46"/>
      <c r="G115" s="44" t="s">
        <v>126</v>
      </c>
      <c r="H115" s="46"/>
      <c r="I115" s="44" t="s">
        <v>126</v>
      </c>
      <c r="J115" s="46"/>
    </row>
    <row r="116" spans="2:10" hidden="1" x14ac:dyDescent="0.15">
      <c r="B116" s="44" t="s">
        <v>87</v>
      </c>
      <c r="C116" s="45"/>
      <c r="D116" s="46"/>
      <c r="E116" s="44" t="s">
        <v>178</v>
      </c>
      <c r="F116" s="46"/>
      <c r="G116" s="44" t="s">
        <v>179</v>
      </c>
      <c r="H116" s="46"/>
      <c r="I116" s="44" t="s">
        <v>198</v>
      </c>
      <c r="J116" s="46"/>
    </row>
    <row r="117" spans="2:10" hidden="1" x14ac:dyDescent="0.15">
      <c r="B117" s="44" t="s">
        <v>88</v>
      </c>
      <c r="C117" s="45"/>
      <c r="D117" s="46"/>
      <c r="E117" s="44" t="s">
        <v>127</v>
      </c>
      <c r="F117" s="46"/>
      <c r="G117" s="44" t="s">
        <v>127</v>
      </c>
      <c r="H117" s="46"/>
      <c r="I117" s="44" t="s">
        <v>207</v>
      </c>
      <c r="J117" s="46"/>
    </row>
    <row r="118" spans="2:10" hidden="1" x14ac:dyDescent="0.15">
      <c r="B118" s="44" t="s">
        <v>89</v>
      </c>
      <c r="C118" s="45"/>
      <c r="D118" s="46"/>
      <c r="E118" s="44" t="s">
        <v>128</v>
      </c>
      <c r="F118" s="46"/>
      <c r="G118" s="44" t="s">
        <v>129</v>
      </c>
      <c r="H118" s="46"/>
      <c r="I118" s="44" t="s">
        <v>200</v>
      </c>
      <c r="J118" s="46"/>
    </row>
    <row r="119" spans="2:10" hidden="1" x14ac:dyDescent="0.15">
      <c r="B119" s="44" t="s">
        <v>90</v>
      </c>
      <c r="C119" s="45"/>
      <c r="D119" s="46"/>
      <c r="E119" s="44" t="s">
        <v>130</v>
      </c>
      <c r="F119" s="46"/>
      <c r="G119" s="44" t="s">
        <v>181</v>
      </c>
      <c r="H119" s="46"/>
      <c r="I119" s="44" t="s">
        <v>201</v>
      </c>
      <c r="J119" s="46"/>
    </row>
    <row r="120" spans="2:10" hidden="1" x14ac:dyDescent="0.15">
      <c r="B120" s="44" t="s">
        <v>91</v>
      </c>
      <c r="C120" s="45"/>
      <c r="D120" s="46"/>
      <c r="E120" s="44" t="s">
        <v>131</v>
      </c>
      <c r="F120" s="46"/>
      <c r="G120" s="44" t="s">
        <v>132</v>
      </c>
      <c r="H120" s="46"/>
      <c r="I120" s="44" t="s">
        <v>202</v>
      </c>
      <c r="J120" s="46"/>
    </row>
    <row r="121" spans="2:10" hidden="1" x14ac:dyDescent="0.15">
      <c r="B121" s="44" t="s">
        <v>92</v>
      </c>
      <c r="C121" s="45"/>
      <c r="D121" s="46"/>
      <c r="E121" s="44" t="s">
        <v>133</v>
      </c>
      <c r="F121" s="46"/>
      <c r="G121" s="44" t="s">
        <v>134</v>
      </c>
      <c r="H121" s="46"/>
      <c r="I121" s="44" t="s">
        <v>206</v>
      </c>
      <c r="J121" s="46"/>
    </row>
    <row r="122" spans="2:10" hidden="1" x14ac:dyDescent="0.15">
      <c r="B122" s="44" t="s">
        <v>93</v>
      </c>
      <c r="C122" s="45"/>
      <c r="D122" s="46"/>
      <c r="E122" s="44" t="s">
        <v>135</v>
      </c>
      <c r="F122" s="46"/>
      <c r="G122" s="44" t="s">
        <v>136</v>
      </c>
      <c r="H122" s="46"/>
      <c r="I122" s="44" t="s">
        <v>204</v>
      </c>
      <c r="J122" s="46"/>
    </row>
    <row r="123" spans="2:10" hidden="1" x14ac:dyDescent="0.15">
      <c r="B123" s="44" t="s">
        <v>94</v>
      </c>
      <c r="C123" s="45"/>
      <c r="D123" s="46"/>
      <c r="E123" s="44" t="s">
        <v>137</v>
      </c>
      <c r="F123" s="46"/>
      <c r="G123" s="44" t="s">
        <v>138</v>
      </c>
      <c r="H123" s="46"/>
      <c r="I123" s="44" t="s">
        <v>205</v>
      </c>
      <c r="J123" s="46"/>
    </row>
    <row r="124" spans="2:10" ht="14.25" hidden="1" thickBot="1" x14ac:dyDescent="0.2">
      <c r="B124" s="47" t="s">
        <v>95</v>
      </c>
      <c r="C124" s="48"/>
      <c r="D124" s="49"/>
      <c r="E124" s="47" t="s">
        <v>139</v>
      </c>
      <c r="F124" s="49"/>
      <c r="G124" s="47"/>
      <c r="H124" s="49"/>
      <c r="I124" s="47"/>
      <c r="J124" s="49"/>
    </row>
    <row r="125" spans="2:10" hidden="1" x14ac:dyDescent="0.15">
      <c r="E125" s="44" t="s">
        <v>101</v>
      </c>
    </row>
    <row r="126" spans="2:10" hidden="1" x14ac:dyDescent="0.15">
      <c r="E126" s="44" t="s">
        <v>102</v>
      </c>
    </row>
    <row r="127" spans="2:10" hidden="1" x14ac:dyDescent="0.15">
      <c r="E127" s="44" t="s">
        <v>103</v>
      </c>
    </row>
    <row r="128" spans="2:10" hidden="1" x14ac:dyDescent="0.15">
      <c r="E128" s="44" t="s">
        <v>105</v>
      </c>
    </row>
    <row r="129" spans="5:5" hidden="1" x14ac:dyDescent="0.15">
      <c r="E129" s="44" t="s">
        <v>107</v>
      </c>
    </row>
    <row r="130" spans="5:5" hidden="1" x14ac:dyDescent="0.15">
      <c r="E130" s="44" t="s">
        <v>109</v>
      </c>
    </row>
    <row r="131" spans="5:5" hidden="1" x14ac:dyDescent="0.15">
      <c r="E131" s="44" t="s">
        <v>111</v>
      </c>
    </row>
    <row r="132" spans="5:5" hidden="1" x14ac:dyDescent="0.15">
      <c r="E132" s="44" t="s">
        <v>113</v>
      </c>
    </row>
    <row r="133" spans="5:5" hidden="1" x14ac:dyDescent="0.15">
      <c r="E133" s="44" t="s">
        <v>115</v>
      </c>
    </row>
    <row r="134" spans="5:5" hidden="1" x14ac:dyDescent="0.15">
      <c r="E134" s="44" t="s">
        <v>117</v>
      </c>
    </row>
    <row r="135" spans="5:5" hidden="1" x14ac:dyDescent="0.15">
      <c r="E135" s="44" t="s">
        <v>118</v>
      </c>
    </row>
    <row r="136" spans="5:5" hidden="1" x14ac:dyDescent="0.15">
      <c r="E136" s="44" t="s">
        <v>120</v>
      </c>
    </row>
    <row r="137" spans="5:5" hidden="1" x14ac:dyDescent="0.15">
      <c r="E137" s="44" t="s">
        <v>122</v>
      </c>
    </row>
    <row r="138" spans="5:5" hidden="1" x14ac:dyDescent="0.15">
      <c r="E138" s="44" t="s">
        <v>124</v>
      </c>
    </row>
    <row r="139" spans="5:5" hidden="1" x14ac:dyDescent="0.15">
      <c r="E139" s="44" t="s">
        <v>126</v>
      </c>
    </row>
    <row r="140" spans="5:5" hidden="1" x14ac:dyDescent="0.15">
      <c r="E140" s="44" t="s">
        <v>179</v>
      </c>
    </row>
    <row r="141" spans="5:5" hidden="1" x14ac:dyDescent="0.15">
      <c r="E141" s="44" t="s">
        <v>127</v>
      </c>
    </row>
    <row r="142" spans="5:5" hidden="1" x14ac:dyDescent="0.15">
      <c r="E142" s="44" t="s">
        <v>129</v>
      </c>
    </row>
    <row r="143" spans="5:5" hidden="1" x14ac:dyDescent="0.15">
      <c r="E143" s="44" t="s">
        <v>181</v>
      </c>
    </row>
    <row r="144" spans="5:5" hidden="1" x14ac:dyDescent="0.15">
      <c r="E144" s="44" t="s">
        <v>132</v>
      </c>
    </row>
    <row r="145" spans="5:5" hidden="1" x14ac:dyDescent="0.15">
      <c r="E145" s="44" t="s">
        <v>134</v>
      </c>
    </row>
    <row r="146" spans="5:5" hidden="1" x14ac:dyDescent="0.15">
      <c r="E146" s="44" t="s">
        <v>136</v>
      </c>
    </row>
    <row r="147" spans="5:5" hidden="1" x14ac:dyDescent="0.15">
      <c r="E147" s="44" t="s">
        <v>138</v>
      </c>
    </row>
    <row r="148" spans="5:5" hidden="1" x14ac:dyDescent="0.15">
      <c r="E148" s="44" t="s">
        <v>186</v>
      </c>
    </row>
    <row r="149" spans="5:5" hidden="1" x14ac:dyDescent="0.15">
      <c r="E149" s="44" t="s">
        <v>187</v>
      </c>
    </row>
    <row r="150" spans="5:5" hidden="1" x14ac:dyDescent="0.15">
      <c r="E150" s="44" t="s">
        <v>188</v>
      </c>
    </row>
    <row r="151" spans="5:5" hidden="1" x14ac:dyDescent="0.15">
      <c r="E151" s="44" t="s">
        <v>189</v>
      </c>
    </row>
    <row r="152" spans="5:5" hidden="1" x14ac:dyDescent="0.15">
      <c r="E152" s="44" t="s">
        <v>194</v>
      </c>
    </row>
    <row r="153" spans="5:5" hidden="1" x14ac:dyDescent="0.15">
      <c r="E153" s="44" t="s">
        <v>193</v>
      </c>
    </row>
    <row r="154" spans="5:5" hidden="1" x14ac:dyDescent="0.15">
      <c r="E154" s="44" t="s">
        <v>111</v>
      </c>
    </row>
    <row r="155" spans="5:5" hidden="1" x14ac:dyDescent="0.15">
      <c r="E155" s="44" t="s">
        <v>190</v>
      </c>
    </row>
    <row r="156" spans="5:5" hidden="1" x14ac:dyDescent="0.15">
      <c r="E156" s="44" t="s">
        <v>191</v>
      </c>
    </row>
    <row r="157" spans="5:5" hidden="1" x14ac:dyDescent="0.15">
      <c r="E157" s="44" t="s">
        <v>192</v>
      </c>
    </row>
    <row r="158" spans="5:5" hidden="1" x14ac:dyDescent="0.15">
      <c r="E158" s="44" t="s">
        <v>195</v>
      </c>
    </row>
    <row r="159" spans="5:5" hidden="1" x14ac:dyDescent="0.15">
      <c r="E159" s="44" t="s">
        <v>120</v>
      </c>
    </row>
    <row r="160" spans="5:5" hidden="1" x14ac:dyDescent="0.15">
      <c r="E160" s="44" t="s">
        <v>196</v>
      </c>
    </row>
    <row r="161" spans="5:5" hidden="1" x14ac:dyDescent="0.15">
      <c r="E161" s="44" t="s">
        <v>197</v>
      </c>
    </row>
    <row r="162" spans="5:5" hidden="1" x14ac:dyDescent="0.15">
      <c r="E162" s="44" t="s">
        <v>126</v>
      </c>
    </row>
    <row r="163" spans="5:5" hidden="1" x14ac:dyDescent="0.15">
      <c r="E163" s="44" t="s">
        <v>198</v>
      </c>
    </row>
    <row r="164" spans="5:5" hidden="1" x14ac:dyDescent="0.15">
      <c r="E164" s="44" t="s">
        <v>199</v>
      </c>
    </row>
    <row r="165" spans="5:5" hidden="1" x14ac:dyDescent="0.15">
      <c r="E165" s="44" t="s">
        <v>200</v>
      </c>
    </row>
    <row r="166" spans="5:5" hidden="1" x14ac:dyDescent="0.15">
      <c r="E166" s="44" t="s">
        <v>201</v>
      </c>
    </row>
    <row r="167" spans="5:5" hidden="1" x14ac:dyDescent="0.15">
      <c r="E167" s="44" t="s">
        <v>202</v>
      </c>
    </row>
    <row r="168" spans="5:5" hidden="1" x14ac:dyDescent="0.15">
      <c r="E168" s="44" t="s">
        <v>203</v>
      </c>
    </row>
    <row r="169" spans="5:5" hidden="1" x14ac:dyDescent="0.15">
      <c r="E169" s="44" t="s">
        <v>204</v>
      </c>
    </row>
    <row r="170" spans="5:5" hidden="1" x14ac:dyDescent="0.15">
      <c r="E170" s="44" t="s">
        <v>205</v>
      </c>
    </row>
  </sheetData>
  <sheetProtection algorithmName="SHA-512" hashValue="f8zc6wWJ+Nh7IbRGA+PMfM21SkhaT3Jyf2y+enPzQqspVbzIw35h4NXViND0HnMdJbX+CMaw10nSUdh0ANR7gA==" saltValue="yxL6LfG6z9wSpdssPKxBQA==" spinCount="100000" sheet="1" formatCells="0" formatColumns="0" formatRows="0" insertColumns="0" insertRows="0" deleteColumns="0" deleteRows="0"/>
  <mergeCells count="49">
    <mergeCell ref="A13:A18"/>
    <mergeCell ref="A10:A11"/>
    <mergeCell ref="C6:I6"/>
    <mergeCell ref="C7:I7"/>
    <mergeCell ref="C8:I8"/>
    <mergeCell ref="C9:I9"/>
    <mergeCell ref="A6:B6"/>
    <mergeCell ref="A7:B7"/>
    <mergeCell ref="A8:B8"/>
    <mergeCell ref="A9:B9"/>
    <mergeCell ref="C15:I15"/>
    <mergeCell ref="C16:I16"/>
    <mergeCell ref="C17:I17"/>
    <mergeCell ref="C18:I18"/>
    <mergeCell ref="C10:I10"/>
    <mergeCell ref="C11:I11"/>
    <mergeCell ref="C12:I12"/>
    <mergeCell ref="C13:I13"/>
    <mergeCell ref="C14:I14"/>
    <mergeCell ref="A67:A69"/>
    <mergeCell ref="C70:D70"/>
    <mergeCell ref="A65:B65"/>
    <mergeCell ref="C65:D65"/>
    <mergeCell ref="A37:A63"/>
    <mergeCell ref="A33:A35"/>
    <mergeCell ref="A30:A32"/>
    <mergeCell ref="A19:A20"/>
    <mergeCell ref="A21:A22"/>
    <mergeCell ref="A23:A24"/>
    <mergeCell ref="A25:A27"/>
    <mergeCell ref="C66:D66"/>
    <mergeCell ref="C26:I26"/>
    <mergeCell ref="C19:I19"/>
    <mergeCell ref="C21:I21"/>
    <mergeCell ref="C23:I23"/>
    <mergeCell ref="C25:I25"/>
    <mergeCell ref="K37:L37"/>
    <mergeCell ref="C29:I29"/>
    <mergeCell ref="C30:I30"/>
    <mergeCell ref="C31:I31"/>
    <mergeCell ref="C32:I32"/>
    <mergeCell ref="C33:I33"/>
    <mergeCell ref="C34:I34"/>
    <mergeCell ref="C35:I35"/>
    <mergeCell ref="C28:I28"/>
    <mergeCell ref="C20:I20"/>
    <mergeCell ref="C22:I22"/>
    <mergeCell ref="C24:I24"/>
    <mergeCell ref="C27:I27"/>
  </mergeCells>
  <phoneticPr fontId="3"/>
  <conditionalFormatting sqref="B70:D70">
    <cfRule type="containsBlanks" dxfId="6" priority="9">
      <formula>LEN(TRIM(B70))=0</formula>
    </cfRule>
  </conditionalFormatting>
  <conditionalFormatting sqref="C28 D39:I63 C40:C63">
    <cfRule type="notContainsBlanks" dxfId="5" priority="17" stopIfTrue="1">
      <formula>LEN(TRIM(C28))&gt;0</formula>
    </cfRule>
    <cfRule type="containsBlanks" dxfId="4" priority="18" stopIfTrue="1">
      <formula>LEN(TRIM(C28))=0</formula>
    </cfRule>
  </conditionalFormatting>
  <conditionalFormatting sqref="C6:I11 C67:C69">
    <cfRule type="notContainsBlanks" dxfId="3" priority="11" stopIfTrue="1">
      <formula>LEN(TRIM(C6))&gt;0</formula>
    </cfRule>
    <cfRule type="containsBlanks" dxfId="2" priority="12" stopIfTrue="1">
      <formula>LEN(TRIM(C6))=0</formula>
    </cfRule>
  </conditionalFormatting>
  <conditionalFormatting sqref="C13:I35">
    <cfRule type="notContainsBlanks" dxfId="1" priority="1" stopIfTrue="1">
      <formula>LEN(TRIM(C13))&gt;0</formula>
    </cfRule>
    <cfRule type="containsBlanks" dxfId="0" priority="2" stopIfTrue="1">
      <formula>LEN(TRIM(C13))=0</formula>
    </cfRule>
  </conditionalFormatting>
  <dataValidations count="13">
    <dataValidation type="list" allowBlank="1" showInputMessage="1" showErrorMessage="1" sqref="C7:I7" xr:uid="{00000000-0002-0000-0000-000000000000}">
      <formula1>$B$101:$B$125</formula1>
    </dataValidation>
    <dataValidation type="whole" allowBlank="1" showInputMessage="1" showErrorMessage="1" sqref="C39:C63" xr:uid="{00000000-0002-0000-0000-000001000000}">
      <formula1>1</formula1>
      <formula2>99</formula2>
    </dataValidation>
    <dataValidation type="list" allowBlank="1" showInputMessage="1" showErrorMessage="1" sqref="C31:I31 C34:I34" xr:uid="{00000000-0002-0000-0000-000002000000}">
      <formula1>$K$86:$K$92</formula1>
    </dataValidation>
    <dataValidation type="whole" allowBlank="1" showInputMessage="1" showErrorMessage="1" sqref="H39:H63" xr:uid="{00000000-0002-0000-0000-000003000000}">
      <formula1>12</formula1>
      <formula2>99</formula2>
    </dataValidation>
    <dataValidation type="list" allowBlank="1" showInputMessage="1" showErrorMessage="1" sqref="I39:I63" xr:uid="{00000000-0002-0000-0000-000004000000}">
      <formula1>$F$86:$F$87</formula1>
    </dataValidation>
    <dataValidation type="list" allowBlank="1" showInputMessage="1" showErrorMessage="1" sqref="C69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C68" xr:uid="{00000000-0002-0000-0000-000007000000}">
      <formula1>"1,2,3,4,5,6,7,8,9,10,11,12"</formula1>
    </dataValidation>
    <dataValidation type="list" allowBlank="1" showInputMessage="1" showErrorMessage="1" sqref="C67" xr:uid="{00000000-0002-0000-0000-000008000000}">
      <formula1>"2025,2026"</formula1>
    </dataValidation>
    <dataValidation type="list" allowBlank="1" showInputMessage="1" showErrorMessage="1" sqref="C6:I6" xr:uid="{00000000-0002-0000-0000-000005000000}">
      <formula1>$A$95:$A$98</formula1>
    </dataValidation>
    <dataValidation type="list" allowBlank="1" showInputMessage="1" showErrorMessage="1" sqref="B70" xr:uid="{F05F508B-655D-430E-8ADE-7133AC221DC1}">
      <formula1>"会長,理事長,理事"</formula1>
    </dataValidation>
    <dataValidation imeMode="halfAlpha" allowBlank="1" showInputMessage="1" showErrorMessage="1" sqref="C10:I10 C14:I14 C35:I35 C27:I28 C32:I32 C16:I18" xr:uid="{F479629C-F683-4E17-8F9E-5CCE119E7464}"/>
    <dataValidation imeMode="fullKatakana" allowBlank="1" showInputMessage="1" showErrorMessage="1" sqref="F39:G63 C8:I8 C19:I19 C21:I21 C23:I23 C25:I25" xr:uid="{AFC275CD-EA74-4F79-A5DE-FEA1961033B9}"/>
    <dataValidation type="list" allowBlank="1" showInputMessage="1" showErrorMessage="1" sqref="C70:D70" xr:uid="{BF4C6362-66C7-4C96-8AAC-14FD61445F69}">
      <formula1>$E$101:$E$170</formula1>
    </dataValidation>
  </dataValidations>
  <pageMargins left="0.7" right="0.7" top="0.75" bottom="0.75" header="0.3" footer="0.3"/>
  <pageSetup paperSize="9" scale="60" orientation="portrait" r:id="rId1"/>
  <rowBreaks count="1" manualBreakCount="1"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7"/>
  <sheetViews>
    <sheetView view="pageBreakPreview" topLeftCell="A13" zoomScaleNormal="110" zoomScaleSheetLayoutView="100" workbookViewId="0">
      <selection activeCell="D26" sqref="D26:D27"/>
    </sheetView>
  </sheetViews>
  <sheetFormatPr defaultColWidth="9" defaultRowHeight="13.5" x14ac:dyDescent="0.15"/>
  <cols>
    <col min="1" max="1" width="3.25" style="63" customWidth="1"/>
    <col min="2" max="2" width="5.875" style="63" customWidth="1"/>
    <col min="3" max="3" width="3.5" style="63" hidden="1" customWidth="1"/>
    <col min="4" max="4" width="5.125" style="63" customWidth="1"/>
    <col min="5" max="5" width="3.625" style="63" customWidth="1"/>
    <col min="6" max="7" width="9.625" style="63" customWidth="1"/>
    <col min="8" max="8" width="5.875" style="63" customWidth="1"/>
    <col min="9" max="9" width="5.5" style="63" customWidth="1"/>
    <col min="10" max="10" width="6.25" style="63" customWidth="1"/>
    <col min="11" max="11" width="5.625" style="63" customWidth="1"/>
    <col min="12" max="12" width="1.5" style="63" hidden="1" customWidth="1"/>
    <col min="13" max="13" width="6.375" style="63" customWidth="1"/>
    <col min="14" max="14" width="11.625" style="63" customWidth="1"/>
    <col min="15" max="15" width="7.375" style="63" customWidth="1"/>
    <col min="16" max="16" width="5.875" style="63" customWidth="1"/>
    <col min="17" max="17" width="5.625" style="63" customWidth="1"/>
    <col min="18" max="18" width="3.375" style="63" customWidth="1"/>
    <col min="19" max="38" width="4.625" style="63" customWidth="1"/>
    <col min="39" max="16384" width="9" style="63"/>
  </cols>
  <sheetData>
    <row r="1" spans="1:17" ht="27.75" customHeight="1" x14ac:dyDescent="0.15">
      <c r="A1" s="75"/>
      <c r="B1" s="75"/>
      <c r="C1" s="75"/>
      <c r="D1" s="253" t="str">
        <f>入力シート!C6&amp;""</f>
        <v/>
      </c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75"/>
    </row>
    <row r="2" spans="1:17" ht="27.75" customHeight="1" x14ac:dyDescent="0.15">
      <c r="A2" s="75"/>
      <c r="B2" s="75"/>
      <c r="C2" s="75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75"/>
    </row>
    <row r="3" spans="1:17" ht="27.7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21" customHeight="1" x14ac:dyDescent="0.2">
      <c r="F4" s="271" t="s">
        <v>0</v>
      </c>
      <c r="G4" s="272"/>
      <c r="H4" s="272"/>
      <c r="I4" s="272"/>
      <c r="J4" s="272"/>
      <c r="K4" s="272"/>
      <c r="L4" s="272"/>
      <c r="M4" s="272"/>
      <c r="N4" s="272"/>
      <c r="O4" s="272"/>
      <c r="P4" s="65"/>
    </row>
    <row r="5" spans="1:17" ht="17.25" customHeight="1" x14ac:dyDescent="0.15">
      <c r="B5" s="245" t="s">
        <v>17</v>
      </c>
      <c r="C5" s="246"/>
      <c r="D5" s="246"/>
      <c r="E5" s="242" t="str">
        <f>入力シート!C8&amp;""</f>
        <v/>
      </c>
      <c r="F5" s="243"/>
      <c r="G5" s="243"/>
      <c r="H5" s="243"/>
      <c r="I5" s="243"/>
      <c r="J5" s="244"/>
      <c r="K5" s="251" t="s">
        <v>2</v>
      </c>
      <c r="L5" s="251"/>
      <c r="M5" s="251"/>
      <c r="N5" s="247" t="str">
        <f>入力シート!C7&amp;""</f>
        <v/>
      </c>
      <c r="O5" s="247"/>
      <c r="P5" s="247"/>
      <c r="Q5" s="248"/>
    </row>
    <row r="6" spans="1:17" ht="27" customHeight="1" x14ac:dyDescent="0.15">
      <c r="B6" s="265" t="s">
        <v>1</v>
      </c>
      <c r="C6" s="266"/>
      <c r="D6" s="267"/>
      <c r="E6" s="257" t="str">
        <f>入力シート!C9&amp;""</f>
        <v/>
      </c>
      <c r="F6" s="258"/>
      <c r="G6" s="258"/>
      <c r="H6" s="258"/>
      <c r="I6" s="258"/>
      <c r="J6" s="259"/>
      <c r="K6" s="252"/>
      <c r="L6" s="252"/>
      <c r="M6" s="252"/>
      <c r="N6" s="249"/>
      <c r="O6" s="249"/>
      <c r="P6" s="249"/>
      <c r="Q6" s="250"/>
    </row>
    <row r="7" spans="1:17" ht="27" customHeight="1" x14ac:dyDescent="0.15">
      <c r="B7" s="213" t="s">
        <v>3</v>
      </c>
      <c r="C7" s="214"/>
      <c r="D7" s="215"/>
      <c r="E7" s="66" t="s">
        <v>4</v>
      </c>
      <c r="F7" s="67" t="str">
        <f>入力シート!C10&amp;""</f>
        <v/>
      </c>
      <c r="G7" s="230" t="str">
        <f>入力シート!C11&amp;""</f>
        <v/>
      </c>
      <c r="H7" s="231"/>
      <c r="I7" s="231"/>
      <c r="J7" s="231"/>
      <c r="K7" s="231"/>
      <c r="L7" s="231"/>
      <c r="M7" s="231"/>
      <c r="N7" s="231"/>
      <c r="O7" s="231"/>
      <c r="P7" s="231"/>
      <c r="Q7" s="232"/>
    </row>
    <row r="8" spans="1:17" ht="17.25" customHeight="1" x14ac:dyDescent="0.15">
      <c r="B8" s="245" t="s">
        <v>17</v>
      </c>
      <c r="C8" s="246"/>
      <c r="D8" s="273"/>
      <c r="E8" s="139" t="str">
        <f>入力シート!C19&amp;""</f>
        <v/>
      </c>
      <c r="F8" s="140"/>
      <c r="G8" s="264"/>
      <c r="H8" s="245" t="s">
        <v>17</v>
      </c>
      <c r="I8" s="273"/>
      <c r="J8" s="139" t="str">
        <f>入力シート!C21&amp;""</f>
        <v/>
      </c>
      <c r="K8" s="140"/>
      <c r="L8" s="140"/>
      <c r="M8" s="264"/>
      <c r="N8" s="68" t="s">
        <v>17</v>
      </c>
      <c r="O8" s="139" t="str">
        <f>入力シート!C23&amp;""</f>
        <v/>
      </c>
      <c r="P8" s="140"/>
      <c r="Q8" s="264"/>
    </row>
    <row r="9" spans="1:17" ht="17.25" customHeight="1" x14ac:dyDescent="0.15">
      <c r="B9" s="268" t="s">
        <v>158</v>
      </c>
      <c r="C9" s="269"/>
      <c r="D9" s="270"/>
      <c r="E9" s="254" t="str">
        <f>入力シート!C20&amp;""</f>
        <v/>
      </c>
      <c r="F9" s="255"/>
      <c r="G9" s="256"/>
      <c r="H9" s="268" t="s">
        <v>159</v>
      </c>
      <c r="I9" s="270"/>
      <c r="J9" s="260" t="str">
        <f>入力シート!C22&amp;""</f>
        <v/>
      </c>
      <c r="K9" s="261"/>
      <c r="L9" s="261"/>
      <c r="M9" s="262"/>
      <c r="N9" s="69" t="s">
        <v>159</v>
      </c>
      <c r="O9" s="260" t="str">
        <f>入力シート!C24&amp;""</f>
        <v/>
      </c>
      <c r="P9" s="261"/>
      <c r="Q9" s="262"/>
    </row>
    <row r="10" spans="1:17" ht="17.25" customHeight="1" x14ac:dyDescent="0.15">
      <c r="B10" s="265">
        <v>30</v>
      </c>
      <c r="C10" s="266"/>
      <c r="D10" s="267"/>
      <c r="E10" s="257"/>
      <c r="F10" s="258"/>
      <c r="G10" s="259"/>
      <c r="H10" s="265">
        <v>31</v>
      </c>
      <c r="I10" s="267"/>
      <c r="J10" s="142"/>
      <c r="K10" s="143"/>
      <c r="L10" s="143"/>
      <c r="M10" s="263"/>
      <c r="N10" s="70">
        <v>32</v>
      </c>
      <c r="O10" s="142"/>
      <c r="P10" s="143"/>
      <c r="Q10" s="263"/>
    </row>
    <row r="11" spans="1:17" ht="17.25" customHeight="1" x14ac:dyDescent="0.15">
      <c r="B11" s="208" t="s">
        <v>5</v>
      </c>
      <c r="C11" s="197"/>
      <c r="D11" s="198"/>
      <c r="E11" s="196" t="str">
        <f>入力シート!C13&amp;""</f>
        <v/>
      </c>
      <c r="F11" s="197"/>
      <c r="G11" s="197"/>
      <c r="H11" s="197"/>
      <c r="I11" s="198"/>
      <c r="J11" s="202" t="s">
        <v>6</v>
      </c>
      <c r="K11" s="203"/>
      <c r="L11" s="204"/>
      <c r="M11" s="91" t="s">
        <v>157</v>
      </c>
      <c r="N11" s="194" t="str">
        <f>入力シート!C18&amp;""</f>
        <v/>
      </c>
      <c r="O11" s="194"/>
      <c r="P11" s="194"/>
      <c r="Q11" s="195"/>
    </row>
    <row r="12" spans="1:17" ht="17.25" customHeight="1" x14ac:dyDescent="0.15">
      <c r="B12" s="209"/>
      <c r="C12" s="200"/>
      <c r="D12" s="201"/>
      <c r="E12" s="199"/>
      <c r="F12" s="200"/>
      <c r="G12" s="200"/>
      <c r="H12" s="200"/>
      <c r="I12" s="201"/>
      <c r="J12" s="205"/>
      <c r="K12" s="206"/>
      <c r="L12" s="207"/>
      <c r="M12" s="92" t="s">
        <v>7</v>
      </c>
      <c r="N12" s="194" t="str">
        <f>入力シート!C17&amp;""</f>
        <v/>
      </c>
      <c r="O12" s="194"/>
      <c r="P12" s="194"/>
      <c r="Q12" s="195"/>
    </row>
    <row r="13" spans="1:17" ht="33" customHeight="1" x14ac:dyDescent="0.15">
      <c r="B13" s="213" t="s">
        <v>8</v>
      </c>
      <c r="C13" s="214"/>
      <c r="D13" s="215"/>
      <c r="E13" s="66" t="s">
        <v>4</v>
      </c>
      <c r="F13" s="71" t="str">
        <f>入力シート!C14&amp;""</f>
        <v/>
      </c>
      <c r="G13" s="230" t="str">
        <f>入力シート!C15&amp;""</f>
        <v/>
      </c>
      <c r="H13" s="231"/>
      <c r="I13" s="231"/>
      <c r="J13" s="231"/>
      <c r="K13" s="231"/>
      <c r="L13" s="231"/>
      <c r="M13" s="231"/>
      <c r="N13" s="231"/>
      <c r="O13" s="231"/>
      <c r="P13" s="231"/>
      <c r="Q13" s="232"/>
    </row>
    <row r="14" spans="1:17" ht="17.25" customHeight="1" x14ac:dyDescent="0.15">
      <c r="B14" s="145" t="s">
        <v>14</v>
      </c>
      <c r="C14" s="146"/>
      <c r="D14" s="146"/>
      <c r="E14" s="149" t="str">
        <f>入力シート!C30&amp;""</f>
        <v/>
      </c>
      <c r="F14" s="139"/>
      <c r="G14" s="72" t="s">
        <v>60</v>
      </c>
      <c r="H14" s="233" t="str">
        <f>入力シート!C31&amp;""</f>
        <v/>
      </c>
      <c r="I14" s="234"/>
      <c r="J14" s="234"/>
      <c r="K14" s="234"/>
      <c r="L14" s="234"/>
      <c r="M14" s="235"/>
      <c r="N14" s="151" t="s">
        <v>70</v>
      </c>
      <c r="O14" s="220" t="str">
        <f>入力シート!C29&amp;""</f>
        <v/>
      </c>
      <c r="P14" s="220"/>
      <c r="Q14" s="220"/>
    </row>
    <row r="15" spans="1:17" ht="17.25" customHeight="1" x14ac:dyDescent="0.15">
      <c r="B15" s="147"/>
      <c r="C15" s="148"/>
      <c r="D15" s="148"/>
      <c r="E15" s="150"/>
      <c r="F15" s="142"/>
      <c r="G15" s="73" t="s">
        <v>34</v>
      </c>
      <c r="H15" s="236" t="str">
        <f>入力シート!C32&amp;""</f>
        <v/>
      </c>
      <c r="I15" s="237"/>
      <c r="J15" s="237"/>
      <c r="K15" s="237"/>
      <c r="L15" s="237"/>
      <c r="M15" s="238"/>
      <c r="N15" s="152"/>
      <c r="O15" s="221"/>
      <c r="P15" s="221"/>
      <c r="Q15" s="221"/>
    </row>
    <row r="16" spans="1:17" ht="17.25" customHeight="1" x14ac:dyDescent="0.15">
      <c r="B16" s="145" t="s">
        <v>15</v>
      </c>
      <c r="C16" s="146"/>
      <c r="D16" s="146"/>
      <c r="E16" s="149" t="str">
        <f>入力シート!C33&amp;""</f>
        <v/>
      </c>
      <c r="F16" s="139"/>
      <c r="G16" s="72" t="s">
        <v>60</v>
      </c>
      <c r="H16" s="233" t="str">
        <f>入力シート!C34&amp;""</f>
        <v/>
      </c>
      <c r="I16" s="234"/>
      <c r="J16" s="234"/>
      <c r="K16" s="234"/>
      <c r="L16" s="234"/>
      <c r="M16" s="235"/>
      <c r="N16" s="151" t="s">
        <v>150</v>
      </c>
      <c r="O16" s="220" t="str">
        <f>入力シート!C28&amp;""</f>
        <v/>
      </c>
      <c r="P16" s="220"/>
      <c r="Q16" s="220"/>
    </row>
    <row r="17" spans="2:17" ht="17.25" customHeight="1" x14ac:dyDescent="0.15">
      <c r="B17" s="147"/>
      <c r="C17" s="148"/>
      <c r="D17" s="148"/>
      <c r="E17" s="150"/>
      <c r="F17" s="142"/>
      <c r="G17" s="73" t="s">
        <v>34</v>
      </c>
      <c r="H17" s="236" t="str">
        <f>入力シート!C35&amp;""</f>
        <v/>
      </c>
      <c r="I17" s="237"/>
      <c r="J17" s="237"/>
      <c r="K17" s="237"/>
      <c r="L17" s="237"/>
      <c r="M17" s="238"/>
      <c r="N17" s="152"/>
      <c r="O17" s="221"/>
      <c r="P17" s="221"/>
      <c r="Q17" s="221"/>
    </row>
    <row r="18" spans="2:17" ht="6" customHeight="1" x14ac:dyDescent="0.15"/>
    <row r="19" spans="2:17" x14ac:dyDescent="0.15"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74"/>
    </row>
    <row r="20" spans="2:17" x14ac:dyDescent="0.15">
      <c r="B20" s="210" t="s">
        <v>160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</row>
    <row r="21" spans="2:17" x14ac:dyDescent="0.15">
      <c r="B21" s="210" t="s">
        <v>161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</row>
    <row r="22" spans="2:17" x14ac:dyDescent="0.15"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</row>
    <row r="23" spans="2:17" ht="6" customHeight="1" x14ac:dyDescent="0.15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2:17" x14ac:dyDescent="0.15">
      <c r="B24" s="163"/>
      <c r="C24" s="211" t="s">
        <v>9</v>
      </c>
      <c r="D24" s="216" t="s">
        <v>9</v>
      </c>
      <c r="E24" s="218" t="s">
        <v>17</v>
      </c>
      <c r="F24" s="218"/>
      <c r="G24" s="218"/>
      <c r="H24" s="222" t="s">
        <v>63</v>
      </c>
      <c r="I24" s="224" t="s">
        <v>62</v>
      </c>
      <c r="J24" s="166"/>
      <c r="K24" s="216" t="s">
        <v>9</v>
      </c>
      <c r="L24" s="216"/>
      <c r="M24" s="218" t="s">
        <v>17</v>
      </c>
      <c r="N24" s="218"/>
      <c r="O24" s="218"/>
      <c r="P24" s="222" t="s">
        <v>63</v>
      </c>
      <c r="Q24" s="226" t="s">
        <v>62</v>
      </c>
    </row>
    <row r="25" spans="2:17" ht="14.25" x14ac:dyDescent="0.15">
      <c r="B25" s="164"/>
      <c r="C25" s="212"/>
      <c r="D25" s="217"/>
      <c r="E25" s="219" t="s">
        <v>169</v>
      </c>
      <c r="F25" s="219"/>
      <c r="G25" s="219"/>
      <c r="H25" s="223"/>
      <c r="I25" s="225"/>
      <c r="J25" s="167"/>
      <c r="K25" s="217"/>
      <c r="L25" s="217"/>
      <c r="M25" s="219" t="s">
        <v>169</v>
      </c>
      <c r="N25" s="219"/>
      <c r="O25" s="219"/>
      <c r="P25" s="223"/>
      <c r="Q25" s="227"/>
    </row>
    <row r="26" spans="2:17" ht="15" customHeight="1" x14ac:dyDescent="0.15">
      <c r="B26" s="171" t="s">
        <v>11</v>
      </c>
      <c r="C26" s="168">
        <v>10</v>
      </c>
      <c r="D26" s="153" t="str">
        <f>入力シート!C39&amp;""</f>
        <v>10</v>
      </c>
      <c r="E26" s="159" t="str">
        <f>入力シート!L39</f>
        <v xml:space="preserve"> </v>
      </c>
      <c r="F26" s="160"/>
      <c r="G26" s="161"/>
      <c r="H26" s="172" t="str">
        <f>入力シート!H39&amp;""</f>
        <v/>
      </c>
      <c r="I26" s="169" t="str">
        <f>入力シート!I39&amp;""</f>
        <v/>
      </c>
      <c r="J26" s="165" t="s">
        <v>12</v>
      </c>
      <c r="K26" s="153" t="str">
        <f>入力シート!C52&amp;""</f>
        <v/>
      </c>
      <c r="L26" s="153"/>
      <c r="M26" s="159" t="str">
        <f>入力シート!L52</f>
        <v xml:space="preserve"> </v>
      </c>
      <c r="N26" s="160"/>
      <c r="O26" s="161"/>
      <c r="P26" s="172" t="str">
        <f>入力シート!H52&amp;""</f>
        <v/>
      </c>
      <c r="Q26" s="228" t="str">
        <f>入力シート!I52&amp;""</f>
        <v/>
      </c>
    </row>
    <row r="27" spans="2:17" ht="21" customHeight="1" x14ac:dyDescent="0.15">
      <c r="B27" s="171"/>
      <c r="C27" s="168"/>
      <c r="D27" s="154"/>
      <c r="E27" s="156" t="str">
        <f>入力シート!K39</f>
        <v xml:space="preserve"> </v>
      </c>
      <c r="F27" s="157"/>
      <c r="G27" s="158"/>
      <c r="H27" s="173"/>
      <c r="I27" s="170"/>
      <c r="J27" s="165"/>
      <c r="K27" s="154"/>
      <c r="L27" s="154"/>
      <c r="M27" s="156" t="str">
        <f>入力シート!K52</f>
        <v xml:space="preserve"> </v>
      </c>
      <c r="N27" s="157"/>
      <c r="O27" s="158"/>
      <c r="P27" s="173"/>
      <c r="Q27" s="229"/>
    </row>
    <row r="28" spans="2:17" ht="15" customHeight="1" x14ac:dyDescent="0.15">
      <c r="B28" s="171" t="s">
        <v>12</v>
      </c>
      <c r="C28" s="168"/>
      <c r="D28" s="153" t="str">
        <f>入力シート!C40&amp;""</f>
        <v/>
      </c>
      <c r="E28" s="159" t="str">
        <f>入力シート!L40</f>
        <v xml:space="preserve"> </v>
      </c>
      <c r="F28" s="160"/>
      <c r="G28" s="161"/>
      <c r="H28" s="172" t="str">
        <f>入力シート!H40&amp;""</f>
        <v/>
      </c>
      <c r="I28" s="169" t="str">
        <f>入力シート!I40&amp;""</f>
        <v/>
      </c>
      <c r="J28" s="165" t="s">
        <v>12</v>
      </c>
      <c r="K28" s="153" t="str">
        <f>入力シート!C53&amp;""</f>
        <v/>
      </c>
      <c r="L28" s="153"/>
      <c r="M28" s="159" t="str">
        <f>入力シート!L53</f>
        <v xml:space="preserve"> </v>
      </c>
      <c r="N28" s="160"/>
      <c r="O28" s="161"/>
      <c r="P28" s="172" t="str">
        <f>入力シート!H53&amp;""</f>
        <v/>
      </c>
      <c r="Q28" s="228" t="str">
        <f>入力シート!I53&amp;""</f>
        <v/>
      </c>
    </row>
    <row r="29" spans="2:17" ht="21" customHeight="1" x14ac:dyDescent="0.15">
      <c r="B29" s="171"/>
      <c r="C29" s="168"/>
      <c r="D29" s="154"/>
      <c r="E29" s="156" t="str">
        <f>入力シート!K40</f>
        <v xml:space="preserve"> </v>
      </c>
      <c r="F29" s="157"/>
      <c r="G29" s="158"/>
      <c r="H29" s="173"/>
      <c r="I29" s="170"/>
      <c r="J29" s="165"/>
      <c r="K29" s="154"/>
      <c r="L29" s="154"/>
      <c r="M29" s="156" t="str">
        <f>入力シート!K53</f>
        <v xml:space="preserve"> </v>
      </c>
      <c r="N29" s="157"/>
      <c r="O29" s="158"/>
      <c r="P29" s="173"/>
      <c r="Q29" s="229"/>
    </row>
    <row r="30" spans="2:17" ht="15" customHeight="1" x14ac:dyDescent="0.15">
      <c r="B30" s="171" t="s">
        <v>12</v>
      </c>
      <c r="C30" s="168"/>
      <c r="D30" s="153" t="str">
        <f>入力シート!C41&amp;""</f>
        <v/>
      </c>
      <c r="E30" s="159" t="str">
        <f>入力シート!L41</f>
        <v xml:space="preserve"> </v>
      </c>
      <c r="F30" s="160"/>
      <c r="G30" s="161"/>
      <c r="H30" s="172" t="str">
        <f>入力シート!H41&amp;""</f>
        <v/>
      </c>
      <c r="I30" s="169" t="str">
        <f>入力シート!I41&amp;""</f>
        <v/>
      </c>
      <c r="J30" s="165" t="s">
        <v>12</v>
      </c>
      <c r="K30" s="153" t="str">
        <f>入力シート!C54&amp;""</f>
        <v/>
      </c>
      <c r="L30" s="153"/>
      <c r="M30" s="159" t="str">
        <f>入力シート!L54</f>
        <v xml:space="preserve"> </v>
      </c>
      <c r="N30" s="160"/>
      <c r="O30" s="161"/>
      <c r="P30" s="172" t="str">
        <f>入力シート!H54&amp;""</f>
        <v/>
      </c>
      <c r="Q30" s="228" t="str">
        <f>入力シート!I54&amp;""</f>
        <v/>
      </c>
    </row>
    <row r="31" spans="2:17" ht="21" customHeight="1" x14ac:dyDescent="0.15">
      <c r="B31" s="171"/>
      <c r="C31" s="168"/>
      <c r="D31" s="154"/>
      <c r="E31" s="156" t="str">
        <f>入力シート!K41</f>
        <v xml:space="preserve"> </v>
      </c>
      <c r="F31" s="157"/>
      <c r="G31" s="158"/>
      <c r="H31" s="173"/>
      <c r="I31" s="170"/>
      <c r="J31" s="165"/>
      <c r="K31" s="154"/>
      <c r="L31" s="154"/>
      <c r="M31" s="156" t="str">
        <f>入力シート!K54</f>
        <v xml:space="preserve"> </v>
      </c>
      <c r="N31" s="157"/>
      <c r="O31" s="158"/>
      <c r="P31" s="173"/>
      <c r="Q31" s="229"/>
    </row>
    <row r="32" spans="2:17" ht="15" customHeight="1" x14ac:dyDescent="0.15">
      <c r="B32" s="171" t="s">
        <v>12</v>
      </c>
      <c r="C32" s="168"/>
      <c r="D32" s="153" t="str">
        <f>入力シート!C42&amp;""</f>
        <v/>
      </c>
      <c r="E32" s="159" t="str">
        <f>入力シート!L42</f>
        <v xml:space="preserve"> </v>
      </c>
      <c r="F32" s="160"/>
      <c r="G32" s="161"/>
      <c r="H32" s="172" t="str">
        <f>入力シート!H42&amp;""</f>
        <v/>
      </c>
      <c r="I32" s="169" t="str">
        <f>入力シート!I42&amp;""</f>
        <v/>
      </c>
      <c r="J32" s="165" t="s">
        <v>12</v>
      </c>
      <c r="K32" s="153" t="str">
        <f>入力シート!C55&amp;""</f>
        <v/>
      </c>
      <c r="L32" s="153"/>
      <c r="M32" s="159" t="str">
        <f>入力シート!L55</f>
        <v xml:space="preserve"> </v>
      </c>
      <c r="N32" s="160"/>
      <c r="O32" s="161"/>
      <c r="P32" s="172" t="str">
        <f>入力シート!H55&amp;""</f>
        <v/>
      </c>
      <c r="Q32" s="228" t="str">
        <f>入力シート!I55&amp;""</f>
        <v/>
      </c>
    </row>
    <row r="33" spans="2:17" ht="21" customHeight="1" x14ac:dyDescent="0.15">
      <c r="B33" s="171"/>
      <c r="C33" s="168"/>
      <c r="D33" s="154"/>
      <c r="E33" s="156" t="str">
        <f>入力シート!K42</f>
        <v xml:space="preserve"> </v>
      </c>
      <c r="F33" s="157"/>
      <c r="G33" s="158"/>
      <c r="H33" s="173"/>
      <c r="I33" s="170"/>
      <c r="J33" s="165"/>
      <c r="K33" s="154"/>
      <c r="L33" s="154"/>
      <c r="M33" s="156" t="str">
        <f>入力シート!K55</f>
        <v xml:space="preserve"> </v>
      </c>
      <c r="N33" s="157"/>
      <c r="O33" s="158"/>
      <c r="P33" s="173"/>
      <c r="Q33" s="229"/>
    </row>
    <row r="34" spans="2:17" ht="15" customHeight="1" x14ac:dyDescent="0.15">
      <c r="B34" s="171" t="s">
        <v>12</v>
      </c>
      <c r="C34" s="162"/>
      <c r="D34" s="153" t="str">
        <f>入力シート!C43&amp;""</f>
        <v/>
      </c>
      <c r="E34" s="159" t="str">
        <f>入力シート!L43</f>
        <v xml:space="preserve"> </v>
      </c>
      <c r="F34" s="160"/>
      <c r="G34" s="161"/>
      <c r="H34" s="172" t="str">
        <f>入力シート!H43&amp;""</f>
        <v/>
      </c>
      <c r="I34" s="169" t="str">
        <f>入力シート!I43&amp;""</f>
        <v/>
      </c>
      <c r="J34" s="165" t="s">
        <v>12</v>
      </c>
      <c r="K34" s="153" t="str">
        <f>入力シート!C56&amp;""</f>
        <v/>
      </c>
      <c r="L34" s="153"/>
      <c r="M34" s="159" t="str">
        <f>入力シート!L56</f>
        <v xml:space="preserve"> </v>
      </c>
      <c r="N34" s="160"/>
      <c r="O34" s="161"/>
      <c r="P34" s="172" t="str">
        <f>入力シート!H56&amp;""</f>
        <v/>
      </c>
      <c r="Q34" s="228" t="str">
        <f>入力シート!I56&amp;""</f>
        <v/>
      </c>
    </row>
    <row r="35" spans="2:17" ht="21" customHeight="1" x14ac:dyDescent="0.15">
      <c r="B35" s="171"/>
      <c r="C35" s="162"/>
      <c r="D35" s="154"/>
      <c r="E35" s="156" t="str">
        <f>入力シート!K43</f>
        <v xml:space="preserve"> </v>
      </c>
      <c r="F35" s="157"/>
      <c r="G35" s="158"/>
      <c r="H35" s="173"/>
      <c r="I35" s="170"/>
      <c r="J35" s="165"/>
      <c r="K35" s="154"/>
      <c r="L35" s="154"/>
      <c r="M35" s="156" t="str">
        <f>入力シート!K56</f>
        <v xml:space="preserve"> </v>
      </c>
      <c r="N35" s="157"/>
      <c r="O35" s="158"/>
      <c r="P35" s="173"/>
      <c r="Q35" s="229"/>
    </row>
    <row r="36" spans="2:17" ht="15" customHeight="1" x14ac:dyDescent="0.15">
      <c r="B36" s="171" t="s">
        <v>12</v>
      </c>
      <c r="C36" s="162"/>
      <c r="D36" s="153" t="str">
        <f>入力シート!C44&amp;""</f>
        <v/>
      </c>
      <c r="E36" s="159" t="str">
        <f>入力シート!L44</f>
        <v xml:space="preserve"> </v>
      </c>
      <c r="F36" s="160"/>
      <c r="G36" s="161"/>
      <c r="H36" s="172" t="str">
        <f>入力シート!H44&amp;""</f>
        <v/>
      </c>
      <c r="I36" s="169" t="str">
        <f>入力シート!I44&amp;""</f>
        <v/>
      </c>
      <c r="J36" s="165" t="s">
        <v>12</v>
      </c>
      <c r="K36" s="153" t="str">
        <f>入力シート!C57&amp;""</f>
        <v/>
      </c>
      <c r="L36" s="153"/>
      <c r="M36" s="159" t="str">
        <f>入力シート!L57</f>
        <v xml:space="preserve"> </v>
      </c>
      <c r="N36" s="160"/>
      <c r="O36" s="161"/>
      <c r="P36" s="172" t="str">
        <f>入力シート!H57&amp;""</f>
        <v/>
      </c>
      <c r="Q36" s="228" t="str">
        <f>入力シート!I57&amp;""</f>
        <v/>
      </c>
    </row>
    <row r="37" spans="2:17" ht="21" customHeight="1" x14ac:dyDescent="0.15">
      <c r="B37" s="171"/>
      <c r="C37" s="162"/>
      <c r="D37" s="154"/>
      <c r="E37" s="156" t="str">
        <f>入力シート!K44</f>
        <v xml:space="preserve"> </v>
      </c>
      <c r="F37" s="157"/>
      <c r="G37" s="158"/>
      <c r="H37" s="173"/>
      <c r="I37" s="170"/>
      <c r="J37" s="165"/>
      <c r="K37" s="154"/>
      <c r="L37" s="154"/>
      <c r="M37" s="156" t="str">
        <f>入力シート!K57</f>
        <v xml:space="preserve"> </v>
      </c>
      <c r="N37" s="157"/>
      <c r="O37" s="158"/>
      <c r="P37" s="173"/>
      <c r="Q37" s="229"/>
    </row>
    <row r="38" spans="2:17" ht="15" customHeight="1" x14ac:dyDescent="0.15">
      <c r="B38" s="171" t="s">
        <v>12</v>
      </c>
      <c r="C38" s="162"/>
      <c r="D38" s="153" t="str">
        <f>入力シート!C45&amp;""</f>
        <v/>
      </c>
      <c r="E38" s="159" t="str">
        <f>入力シート!L45</f>
        <v xml:space="preserve"> </v>
      </c>
      <c r="F38" s="160"/>
      <c r="G38" s="161"/>
      <c r="H38" s="172" t="str">
        <f>入力シート!H45&amp;""</f>
        <v/>
      </c>
      <c r="I38" s="169" t="str">
        <f>入力シート!I45&amp;""</f>
        <v/>
      </c>
      <c r="J38" s="165" t="s">
        <v>12</v>
      </c>
      <c r="K38" s="153" t="str">
        <f>入力シート!C58&amp;""</f>
        <v/>
      </c>
      <c r="L38" s="153"/>
      <c r="M38" s="159" t="str">
        <f>入力シート!L58</f>
        <v xml:space="preserve"> </v>
      </c>
      <c r="N38" s="160"/>
      <c r="O38" s="161"/>
      <c r="P38" s="172" t="str">
        <f>入力シート!H58&amp;""</f>
        <v/>
      </c>
      <c r="Q38" s="228" t="str">
        <f>入力シート!I58&amp;""</f>
        <v/>
      </c>
    </row>
    <row r="39" spans="2:17" ht="21" customHeight="1" x14ac:dyDescent="0.15">
      <c r="B39" s="171"/>
      <c r="C39" s="162"/>
      <c r="D39" s="154"/>
      <c r="E39" s="156" t="str">
        <f>入力シート!K45</f>
        <v xml:space="preserve"> </v>
      </c>
      <c r="F39" s="157"/>
      <c r="G39" s="158"/>
      <c r="H39" s="173"/>
      <c r="I39" s="170"/>
      <c r="J39" s="165"/>
      <c r="K39" s="154"/>
      <c r="L39" s="154"/>
      <c r="M39" s="156" t="str">
        <f>入力シート!K58</f>
        <v xml:space="preserve"> </v>
      </c>
      <c r="N39" s="157"/>
      <c r="O39" s="158"/>
      <c r="P39" s="173"/>
      <c r="Q39" s="229"/>
    </row>
    <row r="40" spans="2:17" ht="15" customHeight="1" x14ac:dyDescent="0.15">
      <c r="B40" s="171" t="s">
        <v>12</v>
      </c>
      <c r="C40" s="162"/>
      <c r="D40" s="153" t="str">
        <f>入力シート!C46&amp;""</f>
        <v/>
      </c>
      <c r="E40" s="159" t="str">
        <f>入力シート!L46</f>
        <v xml:space="preserve"> </v>
      </c>
      <c r="F40" s="160"/>
      <c r="G40" s="161"/>
      <c r="H40" s="172" t="str">
        <f>入力シート!H46&amp;""</f>
        <v/>
      </c>
      <c r="I40" s="169" t="str">
        <f>入力シート!I46&amp;""</f>
        <v/>
      </c>
      <c r="J40" s="165" t="s">
        <v>12</v>
      </c>
      <c r="K40" s="153" t="str">
        <f>入力シート!C59&amp;""</f>
        <v/>
      </c>
      <c r="L40" s="153"/>
      <c r="M40" s="159" t="str">
        <f>入力シート!L59</f>
        <v xml:space="preserve"> </v>
      </c>
      <c r="N40" s="160"/>
      <c r="O40" s="161"/>
      <c r="P40" s="172" t="str">
        <f>入力シート!H59&amp;""</f>
        <v/>
      </c>
      <c r="Q40" s="228" t="str">
        <f>入力シート!I59&amp;""</f>
        <v/>
      </c>
    </row>
    <row r="41" spans="2:17" ht="21" customHeight="1" x14ac:dyDescent="0.15">
      <c r="B41" s="171"/>
      <c r="C41" s="162"/>
      <c r="D41" s="154"/>
      <c r="E41" s="156" t="str">
        <f>入力シート!K46</f>
        <v xml:space="preserve"> </v>
      </c>
      <c r="F41" s="157"/>
      <c r="G41" s="158"/>
      <c r="H41" s="173"/>
      <c r="I41" s="170"/>
      <c r="J41" s="165"/>
      <c r="K41" s="154"/>
      <c r="L41" s="154"/>
      <c r="M41" s="156" t="str">
        <f>入力シート!K59</f>
        <v xml:space="preserve"> </v>
      </c>
      <c r="N41" s="157"/>
      <c r="O41" s="158"/>
      <c r="P41" s="173"/>
      <c r="Q41" s="229"/>
    </row>
    <row r="42" spans="2:17" ht="15" customHeight="1" x14ac:dyDescent="0.15">
      <c r="B42" s="171" t="s">
        <v>12</v>
      </c>
      <c r="C42" s="162"/>
      <c r="D42" s="153" t="str">
        <f>入力シート!C47&amp;""</f>
        <v/>
      </c>
      <c r="E42" s="159" t="str">
        <f>入力シート!L47</f>
        <v xml:space="preserve"> </v>
      </c>
      <c r="F42" s="160"/>
      <c r="G42" s="161"/>
      <c r="H42" s="172" t="str">
        <f>入力シート!H47&amp;""</f>
        <v/>
      </c>
      <c r="I42" s="169" t="str">
        <f>入力シート!I47&amp;""</f>
        <v/>
      </c>
      <c r="J42" s="165" t="s">
        <v>12</v>
      </c>
      <c r="K42" s="153" t="str">
        <f>入力シート!C60&amp;""</f>
        <v/>
      </c>
      <c r="L42" s="153"/>
      <c r="M42" s="159" t="str">
        <f>入力シート!L60</f>
        <v xml:space="preserve"> </v>
      </c>
      <c r="N42" s="160"/>
      <c r="O42" s="161"/>
      <c r="P42" s="172" t="str">
        <f>入力シート!H60&amp;""</f>
        <v/>
      </c>
      <c r="Q42" s="228" t="str">
        <f>入力シート!I60&amp;""</f>
        <v/>
      </c>
    </row>
    <row r="43" spans="2:17" ht="21" customHeight="1" x14ac:dyDescent="0.15">
      <c r="B43" s="171"/>
      <c r="C43" s="162"/>
      <c r="D43" s="154"/>
      <c r="E43" s="156" t="str">
        <f>入力シート!K47</f>
        <v xml:space="preserve"> </v>
      </c>
      <c r="F43" s="157"/>
      <c r="G43" s="158"/>
      <c r="H43" s="173"/>
      <c r="I43" s="170"/>
      <c r="J43" s="165"/>
      <c r="K43" s="154"/>
      <c r="L43" s="154"/>
      <c r="M43" s="156" t="str">
        <f>入力シート!K60</f>
        <v xml:space="preserve"> </v>
      </c>
      <c r="N43" s="157"/>
      <c r="O43" s="158"/>
      <c r="P43" s="173"/>
      <c r="Q43" s="229"/>
    </row>
    <row r="44" spans="2:17" ht="15" customHeight="1" x14ac:dyDescent="0.15">
      <c r="B44" s="171" t="s">
        <v>12</v>
      </c>
      <c r="C44" s="162"/>
      <c r="D44" s="153" t="str">
        <f>入力シート!C48&amp;""</f>
        <v/>
      </c>
      <c r="E44" s="159" t="str">
        <f>入力シート!L48</f>
        <v xml:space="preserve"> </v>
      </c>
      <c r="F44" s="160"/>
      <c r="G44" s="161"/>
      <c r="H44" s="172" t="str">
        <f>入力シート!H48&amp;""</f>
        <v/>
      </c>
      <c r="I44" s="169" t="str">
        <f>入力シート!I48&amp;""</f>
        <v/>
      </c>
      <c r="J44" s="165" t="s">
        <v>12</v>
      </c>
      <c r="K44" s="153" t="str">
        <f>入力シート!C61&amp;""</f>
        <v/>
      </c>
      <c r="L44" s="153"/>
      <c r="M44" s="159" t="str">
        <f>入力シート!L61</f>
        <v xml:space="preserve"> </v>
      </c>
      <c r="N44" s="160"/>
      <c r="O44" s="161"/>
      <c r="P44" s="172" t="str">
        <f>入力シート!H61&amp;""</f>
        <v/>
      </c>
      <c r="Q44" s="228" t="str">
        <f>入力シート!I61&amp;""</f>
        <v/>
      </c>
    </row>
    <row r="45" spans="2:17" ht="21" customHeight="1" x14ac:dyDescent="0.15">
      <c r="B45" s="171"/>
      <c r="C45" s="162"/>
      <c r="D45" s="154"/>
      <c r="E45" s="156" t="str">
        <f>入力シート!K48</f>
        <v xml:space="preserve"> </v>
      </c>
      <c r="F45" s="157"/>
      <c r="G45" s="158"/>
      <c r="H45" s="173"/>
      <c r="I45" s="170"/>
      <c r="J45" s="165"/>
      <c r="K45" s="154"/>
      <c r="L45" s="154"/>
      <c r="M45" s="156" t="str">
        <f>入力シート!K61</f>
        <v xml:space="preserve"> </v>
      </c>
      <c r="N45" s="157"/>
      <c r="O45" s="158"/>
      <c r="P45" s="173"/>
      <c r="Q45" s="229"/>
    </row>
    <row r="46" spans="2:17" ht="15" customHeight="1" x14ac:dyDescent="0.15">
      <c r="B46" s="171" t="s">
        <v>12</v>
      </c>
      <c r="C46" s="162"/>
      <c r="D46" s="153" t="str">
        <f>入力シート!C49&amp;""</f>
        <v/>
      </c>
      <c r="E46" s="159" t="str">
        <f>入力シート!L49</f>
        <v xml:space="preserve"> </v>
      </c>
      <c r="F46" s="160"/>
      <c r="G46" s="161"/>
      <c r="H46" s="172" t="str">
        <f>入力シート!H49&amp;""</f>
        <v/>
      </c>
      <c r="I46" s="169" t="str">
        <f>入力シート!I49&amp;""</f>
        <v/>
      </c>
      <c r="J46" s="165" t="s">
        <v>12</v>
      </c>
      <c r="K46" s="153" t="str">
        <f>入力シート!C62&amp;""</f>
        <v/>
      </c>
      <c r="L46" s="153"/>
      <c r="M46" s="159" t="str">
        <f>入力シート!L62</f>
        <v xml:space="preserve"> </v>
      </c>
      <c r="N46" s="160"/>
      <c r="O46" s="161"/>
      <c r="P46" s="172" t="str">
        <f>入力シート!H62&amp;""</f>
        <v/>
      </c>
      <c r="Q46" s="228" t="str">
        <f>入力シート!I62&amp;""</f>
        <v/>
      </c>
    </row>
    <row r="47" spans="2:17" ht="21" customHeight="1" x14ac:dyDescent="0.15">
      <c r="B47" s="171"/>
      <c r="C47" s="162"/>
      <c r="D47" s="154"/>
      <c r="E47" s="156" t="str">
        <f>入力シート!K49</f>
        <v xml:space="preserve"> </v>
      </c>
      <c r="F47" s="157"/>
      <c r="G47" s="158"/>
      <c r="H47" s="173"/>
      <c r="I47" s="170"/>
      <c r="J47" s="165"/>
      <c r="K47" s="154"/>
      <c r="L47" s="154"/>
      <c r="M47" s="156" t="str">
        <f>入力シート!K62</f>
        <v xml:space="preserve"> </v>
      </c>
      <c r="N47" s="157"/>
      <c r="O47" s="158"/>
      <c r="P47" s="173"/>
      <c r="Q47" s="229"/>
    </row>
    <row r="48" spans="2:17" ht="15" customHeight="1" x14ac:dyDescent="0.15">
      <c r="B48" s="171" t="s">
        <v>12</v>
      </c>
      <c r="C48" s="162"/>
      <c r="D48" s="153" t="str">
        <f>入力シート!C50&amp;""</f>
        <v/>
      </c>
      <c r="E48" s="159" t="str">
        <f>入力シート!L50</f>
        <v xml:space="preserve"> </v>
      </c>
      <c r="F48" s="160"/>
      <c r="G48" s="161"/>
      <c r="H48" s="172" t="str">
        <f>入力シート!H50&amp;""</f>
        <v/>
      </c>
      <c r="I48" s="169" t="str">
        <f>入力シート!I50&amp;""</f>
        <v/>
      </c>
      <c r="J48" s="165" t="s">
        <v>12</v>
      </c>
      <c r="K48" s="153" t="str">
        <f>入力シート!C63&amp;""</f>
        <v/>
      </c>
      <c r="L48" s="153"/>
      <c r="M48" s="159" t="str">
        <f>入力シート!L63</f>
        <v xml:space="preserve"> </v>
      </c>
      <c r="N48" s="160"/>
      <c r="O48" s="161"/>
      <c r="P48" s="172" t="str">
        <f>入力シート!H63&amp;""</f>
        <v/>
      </c>
      <c r="Q48" s="228" t="str">
        <f>入力シート!I63&amp;""</f>
        <v/>
      </c>
    </row>
    <row r="49" spans="2:17" ht="21" customHeight="1" x14ac:dyDescent="0.15">
      <c r="B49" s="171"/>
      <c r="C49" s="162"/>
      <c r="D49" s="154"/>
      <c r="E49" s="156" t="str">
        <f>入力シート!K50</f>
        <v xml:space="preserve"> </v>
      </c>
      <c r="F49" s="157"/>
      <c r="G49" s="158"/>
      <c r="H49" s="173"/>
      <c r="I49" s="170"/>
      <c r="J49" s="184"/>
      <c r="K49" s="189"/>
      <c r="L49" s="189"/>
      <c r="M49" s="178" t="str">
        <f>入力シート!K63</f>
        <v xml:space="preserve"> </v>
      </c>
      <c r="N49" s="179"/>
      <c r="O49" s="180"/>
      <c r="P49" s="173"/>
      <c r="Q49" s="241"/>
    </row>
    <row r="50" spans="2:17" ht="15" customHeight="1" x14ac:dyDescent="0.15">
      <c r="B50" s="171" t="s">
        <v>12</v>
      </c>
      <c r="C50" s="162"/>
      <c r="D50" s="153" t="str">
        <f>入力シート!C51&amp;""</f>
        <v/>
      </c>
      <c r="E50" s="159" t="str">
        <f>入力シート!L51</f>
        <v xml:space="preserve"> </v>
      </c>
      <c r="F50" s="160"/>
      <c r="G50" s="161"/>
      <c r="H50" s="172" t="str">
        <f>入力シート!H51&amp;""</f>
        <v/>
      </c>
      <c r="I50" s="169" t="str">
        <f>入力シート!I51&amp;""</f>
        <v/>
      </c>
      <c r="J50" s="185" t="s">
        <v>163</v>
      </c>
      <c r="K50" s="185"/>
      <c r="L50" s="186"/>
      <c r="M50" s="139" t="str">
        <f>入力シート!C26&amp;""</f>
        <v/>
      </c>
      <c r="N50" s="140"/>
      <c r="O50" s="141"/>
      <c r="P50" s="135" t="s">
        <v>58</v>
      </c>
      <c r="Q50" s="136"/>
    </row>
    <row r="51" spans="2:17" ht="21" customHeight="1" x14ac:dyDescent="0.15">
      <c r="B51" s="193"/>
      <c r="C51" s="192"/>
      <c r="D51" s="155"/>
      <c r="E51" s="181" t="str">
        <f>入力シート!K51</f>
        <v xml:space="preserve"> </v>
      </c>
      <c r="F51" s="182"/>
      <c r="G51" s="183"/>
      <c r="H51" s="190"/>
      <c r="I51" s="191"/>
      <c r="J51" s="187"/>
      <c r="K51" s="187"/>
      <c r="L51" s="188"/>
      <c r="M51" s="142"/>
      <c r="N51" s="143"/>
      <c r="O51" s="144"/>
      <c r="P51" s="137" t="str">
        <f>入力シート!C27&amp;""</f>
        <v/>
      </c>
      <c r="Q51" s="138"/>
    </row>
    <row r="52" spans="2:17" ht="18.75" customHeight="1" x14ac:dyDescent="0.15"/>
    <row r="53" spans="2:17" ht="6" customHeight="1" x14ac:dyDescent="0.15"/>
    <row r="54" spans="2:17" s="77" customFormat="1" ht="14.25" x14ac:dyDescent="0.15">
      <c r="B54" s="174" t="s">
        <v>13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</row>
    <row r="55" spans="2:17" s="77" customFormat="1" ht="7.5" customHeight="1" x14ac:dyDescent="0.1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</row>
    <row r="56" spans="2:17" s="77" customFormat="1" ht="18" x14ac:dyDescent="0.15">
      <c r="B56" s="176" t="e">
        <f>DATE(入力シート!C67,入力シート!C68,入力シート!C69)</f>
        <v>#NUM!</v>
      </c>
      <c r="C56" s="176"/>
      <c r="D56" s="176"/>
      <c r="E56" s="176"/>
      <c r="F56" s="176"/>
      <c r="G56" s="175"/>
      <c r="H56" s="175"/>
      <c r="I56" s="175"/>
      <c r="J56" s="79"/>
      <c r="K56" s="80"/>
      <c r="L56" s="80"/>
      <c r="M56" s="177"/>
      <c r="N56" s="177"/>
      <c r="O56" s="177"/>
      <c r="P56" s="177"/>
    </row>
    <row r="57" spans="2:17" s="77" customFormat="1" ht="23.25" customHeight="1" x14ac:dyDescent="0.15">
      <c r="F57" s="240" t="str">
        <f>N5&amp;""</f>
        <v/>
      </c>
      <c r="G57" s="240"/>
      <c r="H57" s="240"/>
      <c r="I57" s="240"/>
      <c r="J57" s="239" t="str">
        <f>入力シート!B70&amp;""</f>
        <v/>
      </c>
      <c r="K57" s="239"/>
      <c r="L57" s="80"/>
      <c r="M57" s="134" t="str">
        <f>入力シート!C70&amp;""</f>
        <v/>
      </c>
      <c r="N57" s="134"/>
      <c r="O57" s="134"/>
      <c r="P57" s="134"/>
    </row>
  </sheetData>
  <sheetProtection algorithmName="SHA-512" hashValue="KHtt/oNpFuh/eW+Ct4U7ah90FlksAyLhewdpjk0FII5fL5Re0mJqFdfKeS2JTnNfmH2PLn7kpG6MP8YvXUZONg==" saltValue="KQzWBhjne0e0kRZ4XqWOLA==" spinCount="100000" sheet="1" formatCells="0" formatColumns="0" formatRows="0" insertColumns="0" insertRows="0" deleteColumns="0" deleteRows="0"/>
  <mergeCells count="232">
    <mergeCell ref="E5:J5"/>
    <mergeCell ref="B5:D5"/>
    <mergeCell ref="N5:Q6"/>
    <mergeCell ref="K5:M6"/>
    <mergeCell ref="D1:P2"/>
    <mergeCell ref="E9:G10"/>
    <mergeCell ref="J9:M10"/>
    <mergeCell ref="O9:Q10"/>
    <mergeCell ref="E8:G8"/>
    <mergeCell ref="J8:M8"/>
    <mergeCell ref="O8:Q8"/>
    <mergeCell ref="B10:D10"/>
    <mergeCell ref="H10:I10"/>
    <mergeCell ref="B9:D9"/>
    <mergeCell ref="H9:I9"/>
    <mergeCell ref="F4:O4"/>
    <mergeCell ref="B6:D6"/>
    <mergeCell ref="E6:J6"/>
    <mergeCell ref="B7:D7"/>
    <mergeCell ref="G7:Q7"/>
    <mergeCell ref="B8:D8"/>
    <mergeCell ref="H8:I8"/>
    <mergeCell ref="J57:K57"/>
    <mergeCell ref="F57:I57"/>
    <mergeCell ref="P38:P39"/>
    <mergeCell ref="Q38:Q39"/>
    <mergeCell ref="P40:P41"/>
    <mergeCell ref="Q40:Q41"/>
    <mergeCell ref="P48:P49"/>
    <mergeCell ref="Q48:Q49"/>
    <mergeCell ref="P42:P43"/>
    <mergeCell ref="Q42:Q43"/>
    <mergeCell ref="P44:P45"/>
    <mergeCell ref="Q44:Q45"/>
    <mergeCell ref="P46:P47"/>
    <mergeCell ref="Q46:Q47"/>
    <mergeCell ref="M38:O38"/>
    <mergeCell ref="E39:G39"/>
    <mergeCell ref="M39:O39"/>
    <mergeCell ref="J38:J39"/>
    <mergeCell ref="K38:L39"/>
    <mergeCell ref="H38:H39"/>
    <mergeCell ref="E46:G46"/>
    <mergeCell ref="M46:O46"/>
    <mergeCell ref="E47:G47"/>
    <mergeCell ref="M47:O47"/>
    <mergeCell ref="P28:P29"/>
    <mergeCell ref="Q28:Q29"/>
    <mergeCell ref="P30:P31"/>
    <mergeCell ref="Q30:Q31"/>
    <mergeCell ref="P32:P33"/>
    <mergeCell ref="Q32:Q33"/>
    <mergeCell ref="P34:P35"/>
    <mergeCell ref="Q34:Q35"/>
    <mergeCell ref="P36:P37"/>
    <mergeCell ref="Q36:Q37"/>
    <mergeCell ref="H24:H25"/>
    <mergeCell ref="H26:H27"/>
    <mergeCell ref="I24:I25"/>
    <mergeCell ref="I26:I27"/>
    <mergeCell ref="P24:P25"/>
    <mergeCell ref="Q24:Q25"/>
    <mergeCell ref="P26:P27"/>
    <mergeCell ref="Q26:Q27"/>
    <mergeCell ref="G13:Q13"/>
    <mergeCell ref="H14:M14"/>
    <mergeCell ref="H16:M16"/>
    <mergeCell ref="O14:Q15"/>
    <mergeCell ref="H15:M15"/>
    <mergeCell ref="H17:M17"/>
    <mergeCell ref="N11:Q11"/>
    <mergeCell ref="N12:Q12"/>
    <mergeCell ref="E11:I12"/>
    <mergeCell ref="J11:L12"/>
    <mergeCell ref="B11:D12"/>
    <mergeCell ref="E26:G26"/>
    <mergeCell ref="M26:O26"/>
    <mergeCell ref="B19:O19"/>
    <mergeCell ref="B20:Q20"/>
    <mergeCell ref="B21:Q21"/>
    <mergeCell ref="B22:Q22"/>
    <mergeCell ref="C24:C25"/>
    <mergeCell ref="C26:C27"/>
    <mergeCell ref="B13:D13"/>
    <mergeCell ref="D24:D25"/>
    <mergeCell ref="D26:D27"/>
    <mergeCell ref="M27:O27"/>
    <mergeCell ref="K26:L27"/>
    <mergeCell ref="K24:L25"/>
    <mergeCell ref="E24:G24"/>
    <mergeCell ref="M24:O24"/>
    <mergeCell ref="E25:G25"/>
    <mergeCell ref="M25:O25"/>
    <mergeCell ref="O16:Q17"/>
    <mergeCell ref="E32:G32"/>
    <mergeCell ref="M32:O32"/>
    <mergeCell ref="E33:G33"/>
    <mergeCell ref="M33:O33"/>
    <mergeCell ref="K30:L31"/>
    <mergeCell ref="K32:L33"/>
    <mergeCell ref="H32:H33"/>
    <mergeCell ref="I32:I33"/>
    <mergeCell ref="M34:O34"/>
    <mergeCell ref="E35:G35"/>
    <mergeCell ref="M35:O35"/>
    <mergeCell ref="E36:G36"/>
    <mergeCell ref="M36:O36"/>
    <mergeCell ref="K34:L35"/>
    <mergeCell ref="J36:J37"/>
    <mergeCell ref="J34:J35"/>
    <mergeCell ref="H34:H35"/>
    <mergeCell ref="H36:H37"/>
    <mergeCell ref="I34:I35"/>
    <mergeCell ref="I36:I37"/>
    <mergeCell ref="M37:O37"/>
    <mergeCell ref="K36:L37"/>
    <mergeCell ref="E28:G28"/>
    <mergeCell ref="M28:O28"/>
    <mergeCell ref="E29:G29"/>
    <mergeCell ref="M29:O29"/>
    <mergeCell ref="E30:G30"/>
    <mergeCell ref="M30:O30"/>
    <mergeCell ref="K28:L29"/>
    <mergeCell ref="H28:H29"/>
    <mergeCell ref="H30:H31"/>
    <mergeCell ref="I30:I31"/>
    <mergeCell ref="E31:G31"/>
    <mergeCell ref="M31:O31"/>
    <mergeCell ref="I38:I39"/>
    <mergeCell ref="I40:I41"/>
    <mergeCell ref="I42:I43"/>
    <mergeCell ref="I44:I45"/>
    <mergeCell ref="J46:J47"/>
    <mergeCell ref="K46:L47"/>
    <mergeCell ref="E44:G44"/>
    <mergeCell ref="M44:O44"/>
    <mergeCell ref="E45:G45"/>
    <mergeCell ref="M45:O45"/>
    <mergeCell ref="H46:H47"/>
    <mergeCell ref="M43:O43"/>
    <mergeCell ref="M40:O40"/>
    <mergeCell ref="M41:O41"/>
    <mergeCell ref="J42:J43"/>
    <mergeCell ref="K42:L43"/>
    <mergeCell ref="E42:G42"/>
    <mergeCell ref="M42:O42"/>
    <mergeCell ref="K40:L41"/>
    <mergeCell ref="H40:H41"/>
    <mergeCell ref="H42:H43"/>
    <mergeCell ref="H48:H49"/>
    <mergeCell ref="I46:I47"/>
    <mergeCell ref="I48:I49"/>
    <mergeCell ref="J44:J45"/>
    <mergeCell ref="K44:L45"/>
    <mergeCell ref="B54:O54"/>
    <mergeCell ref="B56:F56"/>
    <mergeCell ref="G56:I56"/>
    <mergeCell ref="M56:P56"/>
    <mergeCell ref="E49:G49"/>
    <mergeCell ref="M49:O49"/>
    <mergeCell ref="E50:G50"/>
    <mergeCell ref="E51:G51"/>
    <mergeCell ref="J48:J49"/>
    <mergeCell ref="B48:B49"/>
    <mergeCell ref="J50:L51"/>
    <mergeCell ref="K48:L49"/>
    <mergeCell ref="H50:H51"/>
    <mergeCell ref="I50:I51"/>
    <mergeCell ref="C50:C51"/>
    <mergeCell ref="B50:B51"/>
    <mergeCell ref="E48:G48"/>
    <mergeCell ref="M48:O48"/>
    <mergeCell ref="H44:H45"/>
    <mergeCell ref="B42:B43"/>
    <mergeCell ref="B44:B45"/>
    <mergeCell ref="B46:B47"/>
    <mergeCell ref="B26:B27"/>
    <mergeCell ref="B28:B29"/>
    <mergeCell ref="B30:B31"/>
    <mergeCell ref="B32:B33"/>
    <mergeCell ref="B34:B35"/>
    <mergeCell ref="B36:B37"/>
    <mergeCell ref="B38:B39"/>
    <mergeCell ref="B40:B41"/>
    <mergeCell ref="D28:D29"/>
    <mergeCell ref="D30:D31"/>
    <mergeCell ref="B24:B25"/>
    <mergeCell ref="J40:J41"/>
    <mergeCell ref="J24:J25"/>
    <mergeCell ref="J26:J27"/>
    <mergeCell ref="J28:J29"/>
    <mergeCell ref="J30:J31"/>
    <mergeCell ref="J32:J33"/>
    <mergeCell ref="D34:D35"/>
    <mergeCell ref="D36:D37"/>
    <mergeCell ref="D32:D33"/>
    <mergeCell ref="E37:G37"/>
    <mergeCell ref="C28:C29"/>
    <mergeCell ref="C30:C31"/>
    <mergeCell ref="C32:C33"/>
    <mergeCell ref="C34:C35"/>
    <mergeCell ref="C36:C37"/>
    <mergeCell ref="C38:C39"/>
    <mergeCell ref="C40:C41"/>
    <mergeCell ref="E34:G34"/>
    <mergeCell ref="E38:G38"/>
    <mergeCell ref="E27:G27"/>
    <mergeCell ref="I28:I29"/>
    <mergeCell ref="M57:P57"/>
    <mergeCell ref="P50:Q50"/>
    <mergeCell ref="P51:Q51"/>
    <mergeCell ref="M50:O51"/>
    <mergeCell ref="B14:D15"/>
    <mergeCell ref="B16:D17"/>
    <mergeCell ref="E14:F15"/>
    <mergeCell ref="E16:F17"/>
    <mergeCell ref="N14:N15"/>
    <mergeCell ref="N16:N17"/>
    <mergeCell ref="D46:D47"/>
    <mergeCell ref="D48:D49"/>
    <mergeCell ref="D50:D51"/>
    <mergeCell ref="D38:D39"/>
    <mergeCell ref="D40:D41"/>
    <mergeCell ref="D42:D43"/>
    <mergeCell ref="E43:G43"/>
    <mergeCell ref="E40:G40"/>
    <mergeCell ref="E41:G41"/>
    <mergeCell ref="D44:D45"/>
    <mergeCell ref="C42:C43"/>
    <mergeCell ref="C44:C45"/>
    <mergeCell ref="C46:C47"/>
    <mergeCell ref="C48:C49"/>
  </mergeCells>
  <phoneticPr fontId="3"/>
  <printOptions horizontalCentered="1"/>
  <pageMargins left="0.39370078740157483" right="0.39370078740157483" top="0.23622047244094491" bottom="0.23622047244094491" header="0.51181102362204722" footer="0.27559055118110237"/>
  <pageSetup paperSize="9" scale="8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5"/>
  <sheetViews>
    <sheetView view="pageBreakPreview" zoomScaleNormal="100" zoomScaleSheetLayoutView="100" workbookViewId="0">
      <selection activeCell="V11" sqref="V11"/>
    </sheetView>
  </sheetViews>
  <sheetFormatPr defaultColWidth="9" defaultRowHeight="22.5" customHeight="1" x14ac:dyDescent="0.15"/>
  <cols>
    <col min="1" max="35" width="5.625" style="1" customWidth="1"/>
    <col min="36" max="39" width="2.875" style="1" customWidth="1"/>
    <col min="40" max="16384" width="9" style="1"/>
  </cols>
  <sheetData>
    <row r="1" spans="1:35" ht="22.5" customHeight="1" x14ac:dyDescent="0.15">
      <c r="A1" s="76"/>
      <c r="B1" s="76"/>
      <c r="C1" s="293" t="str">
        <f>大会参加申込み書【印刷用】!D1</f>
        <v/>
      </c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76"/>
      <c r="R1" s="76"/>
      <c r="S1" s="53"/>
      <c r="T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ht="22.5" customHeight="1" x14ac:dyDescent="0.15">
      <c r="A2" s="76"/>
      <c r="B2" s="76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76"/>
      <c r="R2" s="76"/>
      <c r="S2" s="53"/>
      <c r="T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22.5" customHeight="1" x14ac:dyDescent="0.2">
      <c r="D3" s="54" t="s">
        <v>155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</row>
    <row r="4" spans="1:35" ht="12.75" customHeight="1" thickBot="1" x14ac:dyDescent="0.25"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35" ht="15" customHeight="1" x14ac:dyDescent="0.15">
      <c r="A5" s="311" t="s">
        <v>17</v>
      </c>
      <c r="B5" s="312"/>
      <c r="C5" s="321" t="str">
        <f>大会参加申込み書【印刷用】!E5</f>
        <v/>
      </c>
      <c r="D5" s="322"/>
      <c r="E5" s="322"/>
      <c r="F5" s="322"/>
      <c r="G5" s="322"/>
      <c r="H5" s="322"/>
      <c r="I5" s="322"/>
      <c r="J5" s="322"/>
      <c r="K5" s="322"/>
      <c r="L5" s="323"/>
      <c r="M5" s="311" t="s">
        <v>2</v>
      </c>
      <c r="N5" s="312"/>
      <c r="O5" s="354" t="str">
        <f>大会参加申込み書【印刷用】!N5&amp;""</f>
        <v/>
      </c>
      <c r="P5" s="355"/>
      <c r="Q5" s="355"/>
      <c r="R5" s="356"/>
    </row>
    <row r="6" spans="1:35" ht="34.5" customHeight="1" thickBot="1" x14ac:dyDescent="0.2">
      <c r="A6" s="310" t="s">
        <v>1</v>
      </c>
      <c r="B6" s="278"/>
      <c r="C6" s="318" t="str">
        <f>大会参加申込み書【印刷用】!E6&amp;""</f>
        <v/>
      </c>
      <c r="D6" s="319"/>
      <c r="E6" s="319"/>
      <c r="F6" s="319"/>
      <c r="G6" s="319"/>
      <c r="H6" s="319"/>
      <c r="I6" s="319"/>
      <c r="J6" s="319"/>
      <c r="K6" s="319"/>
      <c r="L6" s="320"/>
      <c r="M6" s="324"/>
      <c r="N6" s="325"/>
      <c r="O6" s="357"/>
      <c r="P6" s="358"/>
      <c r="Q6" s="358"/>
      <c r="R6" s="359"/>
    </row>
    <row r="7" spans="1:35" ht="15" customHeight="1" x14ac:dyDescent="0.15">
      <c r="A7" s="282" t="s">
        <v>17</v>
      </c>
      <c r="B7" s="283"/>
      <c r="C7" s="279" t="str">
        <f>大会参加申込み書【印刷用】!E8&amp;""</f>
        <v/>
      </c>
      <c r="D7" s="280"/>
      <c r="E7" s="280"/>
      <c r="F7" s="280"/>
      <c r="G7" s="313" t="s">
        <v>17</v>
      </c>
      <c r="H7" s="314"/>
      <c r="I7" s="280" t="str">
        <f>大会参加申込み書【印刷用】!J8&amp;""</f>
        <v/>
      </c>
      <c r="J7" s="280"/>
      <c r="K7" s="280"/>
      <c r="L7" s="281"/>
      <c r="M7" s="283" t="s">
        <v>17</v>
      </c>
      <c r="N7" s="283"/>
      <c r="O7" s="315" t="str">
        <f>大会参加申込み書【印刷用】!O8&amp;""</f>
        <v/>
      </c>
      <c r="P7" s="316"/>
      <c r="Q7" s="316"/>
      <c r="R7" s="317"/>
    </row>
    <row r="8" spans="1:35" ht="15" customHeight="1" x14ac:dyDescent="0.15">
      <c r="A8" s="282" t="s">
        <v>162</v>
      </c>
      <c r="B8" s="283"/>
      <c r="C8" s="288" t="str">
        <f>大会参加申込み書【印刷用】!E9&amp;""</f>
        <v/>
      </c>
      <c r="D8" s="284"/>
      <c r="E8" s="284"/>
      <c r="F8" s="284"/>
      <c r="G8" s="308" t="s">
        <v>159</v>
      </c>
      <c r="H8" s="309"/>
      <c r="I8" s="284" t="str">
        <f>大会参加申込み書【印刷用】!J9&amp;""</f>
        <v/>
      </c>
      <c r="J8" s="284"/>
      <c r="K8" s="284"/>
      <c r="L8" s="285"/>
      <c r="M8" s="283" t="s">
        <v>159</v>
      </c>
      <c r="N8" s="283"/>
      <c r="O8" s="288" t="str">
        <f>大会参加申込み書【印刷用】!O9&amp;""</f>
        <v/>
      </c>
      <c r="P8" s="284"/>
      <c r="Q8" s="284"/>
      <c r="R8" s="289"/>
    </row>
    <row r="9" spans="1:35" ht="21.75" customHeight="1" thickBot="1" x14ac:dyDescent="0.2">
      <c r="A9" s="310">
        <v>30</v>
      </c>
      <c r="B9" s="278"/>
      <c r="C9" s="290"/>
      <c r="D9" s="286"/>
      <c r="E9" s="286"/>
      <c r="F9" s="286"/>
      <c r="G9" s="294">
        <v>31</v>
      </c>
      <c r="H9" s="295"/>
      <c r="I9" s="286"/>
      <c r="J9" s="286"/>
      <c r="K9" s="286"/>
      <c r="L9" s="287"/>
      <c r="M9" s="278">
        <v>32</v>
      </c>
      <c r="N9" s="278"/>
      <c r="O9" s="290"/>
      <c r="P9" s="286"/>
      <c r="Q9" s="286"/>
      <c r="R9" s="291"/>
    </row>
    <row r="10" spans="1:35" ht="20.25" customHeight="1" x14ac:dyDescent="0.15">
      <c r="A10" s="300" t="s">
        <v>164</v>
      </c>
      <c r="B10" s="301"/>
      <c r="C10" s="304" t="str">
        <f>大会参加申込み書【印刷用】!E14&amp;""</f>
        <v/>
      </c>
      <c r="D10" s="305"/>
      <c r="E10" s="305"/>
      <c r="F10" s="305"/>
      <c r="G10" s="296" t="s">
        <v>61</v>
      </c>
      <c r="H10" s="297"/>
      <c r="I10" s="348" t="str">
        <f>大会参加申込み書【印刷用】!H14&amp;""</f>
        <v/>
      </c>
      <c r="J10" s="348"/>
      <c r="K10" s="348"/>
      <c r="L10" s="349"/>
      <c r="M10" s="312" t="s">
        <v>70</v>
      </c>
      <c r="N10" s="312"/>
      <c r="O10" s="304" t="str">
        <f>大会参加申込み書【印刷用】!O14</f>
        <v/>
      </c>
      <c r="P10" s="305"/>
      <c r="Q10" s="305"/>
      <c r="R10" s="352"/>
    </row>
    <row r="11" spans="1:35" ht="20.25" customHeight="1" thickBot="1" x14ac:dyDescent="0.2">
      <c r="A11" s="302"/>
      <c r="B11" s="303"/>
      <c r="C11" s="306"/>
      <c r="D11" s="307"/>
      <c r="E11" s="307"/>
      <c r="F11" s="307"/>
      <c r="G11" s="298" t="s">
        <v>34</v>
      </c>
      <c r="H11" s="299"/>
      <c r="I11" s="350" t="str">
        <f>大会参加申込み書【印刷用】!H15&amp;""</f>
        <v/>
      </c>
      <c r="J11" s="350"/>
      <c r="K11" s="350"/>
      <c r="L11" s="351"/>
      <c r="M11" s="325"/>
      <c r="N11" s="325"/>
      <c r="O11" s="306"/>
      <c r="P11" s="307"/>
      <c r="Q11" s="307"/>
      <c r="R11" s="353"/>
    </row>
    <row r="12" spans="1:35" ht="20.25" customHeight="1" x14ac:dyDescent="0.15">
      <c r="A12" s="300" t="s">
        <v>165</v>
      </c>
      <c r="B12" s="301"/>
      <c r="C12" s="304" t="str">
        <f>大会参加申込み書【印刷用】!E16&amp;""</f>
        <v/>
      </c>
      <c r="D12" s="305"/>
      <c r="E12" s="305"/>
      <c r="F12" s="305"/>
      <c r="G12" s="296" t="s">
        <v>61</v>
      </c>
      <c r="H12" s="297"/>
      <c r="I12" s="348" t="str">
        <f>大会参加申込み書【印刷用】!H16&amp;""</f>
        <v/>
      </c>
      <c r="J12" s="348"/>
      <c r="K12" s="348"/>
      <c r="L12" s="349"/>
      <c r="M12" s="312" t="s">
        <v>150</v>
      </c>
      <c r="N12" s="312"/>
      <c r="O12" s="304" t="str">
        <f>大会参加申込み書【印刷用】!O16</f>
        <v/>
      </c>
      <c r="P12" s="305"/>
      <c r="Q12" s="305"/>
      <c r="R12" s="352"/>
    </row>
    <row r="13" spans="1:35" ht="20.25" customHeight="1" thickBot="1" x14ac:dyDescent="0.2">
      <c r="A13" s="302"/>
      <c r="B13" s="303"/>
      <c r="C13" s="306"/>
      <c r="D13" s="307"/>
      <c r="E13" s="307"/>
      <c r="F13" s="307"/>
      <c r="G13" s="298" t="s">
        <v>34</v>
      </c>
      <c r="H13" s="299"/>
      <c r="I13" s="350" t="str">
        <f>大会参加申込み書【印刷用】!H17&amp;""</f>
        <v/>
      </c>
      <c r="J13" s="350"/>
      <c r="K13" s="350"/>
      <c r="L13" s="351"/>
      <c r="M13" s="325"/>
      <c r="N13" s="325"/>
      <c r="O13" s="306"/>
      <c r="P13" s="307"/>
      <c r="Q13" s="307"/>
      <c r="R13" s="353"/>
    </row>
    <row r="14" spans="1:35" ht="9.75" customHeight="1" x14ac:dyDescent="0.15"/>
    <row r="15" spans="1:35" ht="10.5" customHeight="1" x14ac:dyDescent="0.15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spans="1:35" ht="12" customHeight="1" x14ac:dyDescent="0.15">
      <c r="A16" s="81"/>
      <c r="B16" s="341" t="s">
        <v>9</v>
      </c>
      <c r="C16" s="337" t="s">
        <v>17</v>
      </c>
      <c r="D16" s="337"/>
      <c r="E16" s="337"/>
      <c r="F16" s="337"/>
      <c r="G16" s="337"/>
      <c r="H16" s="337"/>
      <c r="I16" s="338"/>
      <c r="J16" s="83"/>
      <c r="K16" s="341" t="s">
        <v>9</v>
      </c>
      <c r="L16" s="337" t="s">
        <v>17</v>
      </c>
      <c r="M16" s="337"/>
      <c r="N16" s="337"/>
      <c r="O16" s="337"/>
      <c r="P16" s="337"/>
      <c r="Q16" s="337"/>
      <c r="R16" s="343"/>
      <c r="X16" s="58"/>
    </row>
    <row r="17" spans="1:24" ht="14.25" customHeight="1" x14ac:dyDescent="0.15">
      <c r="A17" s="82"/>
      <c r="B17" s="342"/>
      <c r="C17" s="339" t="s">
        <v>10</v>
      </c>
      <c r="D17" s="339"/>
      <c r="E17" s="339"/>
      <c r="F17" s="339"/>
      <c r="G17" s="339"/>
      <c r="H17" s="339"/>
      <c r="I17" s="340"/>
      <c r="J17" s="84"/>
      <c r="K17" s="342"/>
      <c r="L17" s="339" t="s">
        <v>10</v>
      </c>
      <c r="M17" s="339"/>
      <c r="N17" s="339"/>
      <c r="O17" s="339"/>
      <c r="P17" s="339"/>
      <c r="Q17" s="339"/>
      <c r="R17" s="344"/>
      <c r="X17" s="59"/>
    </row>
    <row r="18" spans="1:24" ht="15.75" customHeight="1" x14ac:dyDescent="0.15">
      <c r="A18" s="292" t="s">
        <v>11</v>
      </c>
      <c r="B18" s="335" t="str">
        <f>大会参加申込み書【印刷用】!D26&amp;""</f>
        <v>10</v>
      </c>
      <c r="C18" s="275" t="str">
        <f>大会参加申込み書【印刷用】!E26&amp;""</f>
        <v xml:space="preserve"> </v>
      </c>
      <c r="D18" s="275"/>
      <c r="E18" s="275"/>
      <c r="F18" s="275"/>
      <c r="G18" s="275"/>
      <c r="H18" s="275"/>
      <c r="I18" s="275"/>
      <c r="J18" s="274" t="s">
        <v>12</v>
      </c>
      <c r="K18" s="335" t="str">
        <f>大会参加申込み書【印刷用】!K26&amp;""</f>
        <v/>
      </c>
      <c r="L18" s="275" t="str">
        <f>大会参加申込み書【印刷用】!M26&amp;""</f>
        <v xml:space="preserve"> </v>
      </c>
      <c r="M18" s="275"/>
      <c r="N18" s="275"/>
      <c r="O18" s="275"/>
      <c r="P18" s="275"/>
      <c r="Q18" s="275"/>
      <c r="R18" s="345"/>
      <c r="X18" s="60"/>
    </row>
    <row r="19" spans="1:24" ht="26.25" customHeight="1" x14ac:dyDescent="0.15">
      <c r="A19" s="292"/>
      <c r="B19" s="335"/>
      <c r="C19" s="276" t="str">
        <f>大会参加申込み書【印刷用】!E27&amp;""</f>
        <v xml:space="preserve"> </v>
      </c>
      <c r="D19" s="276"/>
      <c r="E19" s="276"/>
      <c r="F19" s="276"/>
      <c r="G19" s="276"/>
      <c r="H19" s="276"/>
      <c r="I19" s="276"/>
      <c r="J19" s="274"/>
      <c r="K19" s="335"/>
      <c r="L19" s="276" t="str">
        <f>大会参加申込み書【印刷用】!M27&amp;""</f>
        <v xml:space="preserve"> </v>
      </c>
      <c r="M19" s="276"/>
      <c r="N19" s="276"/>
      <c r="O19" s="276"/>
      <c r="P19" s="276"/>
      <c r="Q19" s="276"/>
      <c r="R19" s="346"/>
      <c r="X19" s="61"/>
    </row>
    <row r="20" spans="1:24" ht="15.75" customHeight="1" x14ac:dyDescent="0.15">
      <c r="A20" s="292" t="s">
        <v>12</v>
      </c>
      <c r="B20" s="335" t="str">
        <f>大会参加申込み書【印刷用】!D28&amp;""</f>
        <v/>
      </c>
      <c r="C20" s="275" t="str">
        <f>大会参加申込み書【印刷用】!E28&amp;""</f>
        <v xml:space="preserve"> </v>
      </c>
      <c r="D20" s="275"/>
      <c r="E20" s="275"/>
      <c r="F20" s="275"/>
      <c r="G20" s="275"/>
      <c r="H20" s="275"/>
      <c r="I20" s="275"/>
      <c r="J20" s="274" t="s">
        <v>12</v>
      </c>
      <c r="K20" s="335" t="str">
        <f>大会参加申込み書【印刷用】!K28&amp;""</f>
        <v/>
      </c>
      <c r="L20" s="275" t="str">
        <f>大会参加申込み書【印刷用】!M28&amp;""</f>
        <v xml:space="preserve"> </v>
      </c>
      <c r="M20" s="275"/>
      <c r="N20" s="275"/>
      <c r="O20" s="275"/>
      <c r="P20" s="275"/>
      <c r="Q20" s="275"/>
      <c r="R20" s="345"/>
      <c r="X20" s="60"/>
    </row>
    <row r="21" spans="1:24" ht="26.25" customHeight="1" x14ac:dyDescent="0.15">
      <c r="A21" s="292"/>
      <c r="B21" s="335"/>
      <c r="C21" s="276" t="str">
        <f>大会参加申込み書【印刷用】!E29&amp;""</f>
        <v xml:space="preserve"> </v>
      </c>
      <c r="D21" s="276"/>
      <c r="E21" s="276"/>
      <c r="F21" s="276"/>
      <c r="G21" s="276"/>
      <c r="H21" s="276"/>
      <c r="I21" s="276"/>
      <c r="J21" s="274"/>
      <c r="K21" s="335"/>
      <c r="L21" s="276" t="str">
        <f>大会参加申込み書【印刷用】!M29&amp;""</f>
        <v xml:space="preserve"> </v>
      </c>
      <c r="M21" s="276"/>
      <c r="N21" s="276"/>
      <c r="O21" s="276"/>
      <c r="P21" s="276"/>
      <c r="Q21" s="276"/>
      <c r="R21" s="346"/>
      <c r="X21" s="61"/>
    </row>
    <row r="22" spans="1:24" ht="15.75" customHeight="1" x14ac:dyDescent="0.15">
      <c r="A22" s="292" t="s">
        <v>12</v>
      </c>
      <c r="B22" s="335" t="str">
        <f>大会参加申込み書【印刷用】!D30&amp;""</f>
        <v/>
      </c>
      <c r="C22" s="275" t="str">
        <f>大会参加申込み書【印刷用】!E30&amp;""</f>
        <v xml:space="preserve"> </v>
      </c>
      <c r="D22" s="275"/>
      <c r="E22" s="275"/>
      <c r="F22" s="275"/>
      <c r="G22" s="275"/>
      <c r="H22" s="275"/>
      <c r="I22" s="275"/>
      <c r="J22" s="274" t="s">
        <v>12</v>
      </c>
      <c r="K22" s="335" t="str">
        <f>大会参加申込み書【印刷用】!K30&amp;""</f>
        <v/>
      </c>
      <c r="L22" s="275" t="str">
        <f>大会参加申込み書【印刷用】!M30&amp;""</f>
        <v xml:space="preserve"> </v>
      </c>
      <c r="M22" s="275"/>
      <c r="N22" s="275"/>
      <c r="O22" s="275"/>
      <c r="P22" s="275"/>
      <c r="Q22" s="275"/>
      <c r="R22" s="345"/>
      <c r="X22" s="60"/>
    </row>
    <row r="23" spans="1:24" ht="26.25" customHeight="1" x14ac:dyDescent="0.15">
      <c r="A23" s="292"/>
      <c r="B23" s="335"/>
      <c r="C23" s="276" t="str">
        <f>大会参加申込み書【印刷用】!E31&amp;""</f>
        <v xml:space="preserve"> </v>
      </c>
      <c r="D23" s="276"/>
      <c r="E23" s="276"/>
      <c r="F23" s="276"/>
      <c r="G23" s="276"/>
      <c r="H23" s="276"/>
      <c r="I23" s="276"/>
      <c r="J23" s="274"/>
      <c r="K23" s="335"/>
      <c r="L23" s="276" t="str">
        <f>大会参加申込み書【印刷用】!M31&amp;""</f>
        <v xml:space="preserve"> </v>
      </c>
      <c r="M23" s="276"/>
      <c r="N23" s="276"/>
      <c r="O23" s="276"/>
      <c r="P23" s="276"/>
      <c r="Q23" s="276"/>
      <c r="R23" s="346"/>
      <c r="X23" s="61"/>
    </row>
    <row r="24" spans="1:24" ht="15.75" customHeight="1" x14ac:dyDescent="0.15">
      <c r="A24" s="292" t="s">
        <v>12</v>
      </c>
      <c r="B24" s="335" t="str">
        <f>大会参加申込み書【印刷用】!D32&amp;""</f>
        <v/>
      </c>
      <c r="C24" s="275" t="str">
        <f>大会参加申込み書【印刷用】!E32&amp;""</f>
        <v xml:space="preserve"> </v>
      </c>
      <c r="D24" s="275"/>
      <c r="E24" s="275"/>
      <c r="F24" s="275"/>
      <c r="G24" s="275"/>
      <c r="H24" s="275"/>
      <c r="I24" s="275"/>
      <c r="J24" s="274" t="s">
        <v>12</v>
      </c>
      <c r="K24" s="335" t="str">
        <f>大会参加申込み書【印刷用】!K32&amp;""</f>
        <v/>
      </c>
      <c r="L24" s="275" t="str">
        <f>大会参加申込み書【印刷用】!M32&amp;""</f>
        <v xml:space="preserve"> </v>
      </c>
      <c r="M24" s="275"/>
      <c r="N24" s="275"/>
      <c r="O24" s="275"/>
      <c r="P24" s="275"/>
      <c r="Q24" s="275"/>
      <c r="R24" s="345"/>
      <c r="X24" s="60"/>
    </row>
    <row r="25" spans="1:24" ht="26.25" customHeight="1" x14ac:dyDescent="0.15">
      <c r="A25" s="292"/>
      <c r="B25" s="335"/>
      <c r="C25" s="276" t="str">
        <f>大会参加申込み書【印刷用】!E33&amp;""</f>
        <v xml:space="preserve"> </v>
      </c>
      <c r="D25" s="276"/>
      <c r="E25" s="276"/>
      <c r="F25" s="276"/>
      <c r="G25" s="276"/>
      <c r="H25" s="276"/>
      <c r="I25" s="276"/>
      <c r="J25" s="274"/>
      <c r="K25" s="335"/>
      <c r="L25" s="276" t="str">
        <f>大会参加申込み書【印刷用】!M33&amp;""</f>
        <v xml:space="preserve"> </v>
      </c>
      <c r="M25" s="276"/>
      <c r="N25" s="276"/>
      <c r="O25" s="276"/>
      <c r="P25" s="276"/>
      <c r="Q25" s="276"/>
      <c r="R25" s="346"/>
      <c r="X25" s="61"/>
    </row>
    <row r="26" spans="1:24" ht="15.75" customHeight="1" x14ac:dyDescent="0.15">
      <c r="A26" s="292" t="s">
        <v>12</v>
      </c>
      <c r="B26" s="335" t="str">
        <f>大会参加申込み書【印刷用】!D34&amp;""</f>
        <v/>
      </c>
      <c r="C26" s="275" t="str">
        <f>大会参加申込み書【印刷用】!E34&amp;""</f>
        <v xml:space="preserve"> </v>
      </c>
      <c r="D26" s="275"/>
      <c r="E26" s="275"/>
      <c r="F26" s="275"/>
      <c r="G26" s="275"/>
      <c r="H26" s="275"/>
      <c r="I26" s="275"/>
      <c r="J26" s="274" t="s">
        <v>12</v>
      </c>
      <c r="K26" s="335" t="str">
        <f>大会参加申込み書【印刷用】!K34&amp;""</f>
        <v/>
      </c>
      <c r="L26" s="275" t="str">
        <f>大会参加申込み書【印刷用】!M34&amp;""</f>
        <v xml:space="preserve"> </v>
      </c>
      <c r="M26" s="275"/>
      <c r="N26" s="275"/>
      <c r="O26" s="275"/>
      <c r="P26" s="275"/>
      <c r="Q26" s="275"/>
      <c r="R26" s="345"/>
      <c r="X26" s="60"/>
    </row>
    <row r="27" spans="1:24" ht="26.25" customHeight="1" x14ac:dyDescent="0.15">
      <c r="A27" s="292"/>
      <c r="B27" s="335"/>
      <c r="C27" s="276" t="str">
        <f>大会参加申込み書【印刷用】!E35&amp;""</f>
        <v xml:space="preserve"> </v>
      </c>
      <c r="D27" s="276"/>
      <c r="E27" s="276"/>
      <c r="F27" s="276"/>
      <c r="G27" s="276"/>
      <c r="H27" s="276"/>
      <c r="I27" s="276"/>
      <c r="J27" s="274"/>
      <c r="K27" s="335"/>
      <c r="L27" s="276" t="str">
        <f>大会参加申込み書【印刷用】!M35&amp;""</f>
        <v xml:space="preserve"> </v>
      </c>
      <c r="M27" s="276"/>
      <c r="N27" s="276"/>
      <c r="O27" s="276"/>
      <c r="P27" s="276"/>
      <c r="Q27" s="276"/>
      <c r="R27" s="346"/>
      <c r="X27" s="61"/>
    </row>
    <row r="28" spans="1:24" ht="15.75" customHeight="1" x14ac:dyDescent="0.15">
      <c r="A28" s="292" t="s">
        <v>12</v>
      </c>
      <c r="B28" s="335" t="str">
        <f>大会参加申込み書【印刷用】!D36&amp;""</f>
        <v/>
      </c>
      <c r="C28" s="275" t="str">
        <f>大会参加申込み書【印刷用】!E36&amp;""</f>
        <v xml:space="preserve"> </v>
      </c>
      <c r="D28" s="275"/>
      <c r="E28" s="275"/>
      <c r="F28" s="275"/>
      <c r="G28" s="275"/>
      <c r="H28" s="275"/>
      <c r="I28" s="275"/>
      <c r="J28" s="274" t="s">
        <v>12</v>
      </c>
      <c r="K28" s="335" t="str">
        <f>大会参加申込み書【印刷用】!K36&amp;""</f>
        <v/>
      </c>
      <c r="L28" s="275" t="str">
        <f>大会参加申込み書【印刷用】!M36&amp;""</f>
        <v xml:space="preserve"> </v>
      </c>
      <c r="M28" s="275"/>
      <c r="N28" s="275"/>
      <c r="O28" s="275"/>
      <c r="P28" s="275"/>
      <c r="Q28" s="275"/>
      <c r="R28" s="345"/>
      <c r="X28" s="60"/>
    </row>
    <row r="29" spans="1:24" ht="26.25" customHeight="1" x14ac:dyDescent="0.15">
      <c r="A29" s="292"/>
      <c r="B29" s="335"/>
      <c r="C29" s="276" t="str">
        <f>大会参加申込み書【印刷用】!E37&amp;""</f>
        <v xml:space="preserve"> </v>
      </c>
      <c r="D29" s="276"/>
      <c r="E29" s="276"/>
      <c r="F29" s="276"/>
      <c r="G29" s="276"/>
      <c r="H29" s="276"/>
      <c r="I29" s="276"/>
      <c r="J29" s="274"/>
      <c r="K29" s="335"/>
      <c r="L29" s="276" t="str">
        <f>大会参加申込み書【印刷用】!M37&amp;""</f>
        <v xml:space="preserve"> </v>
      </c>
      <c r="M29" s="276"/>
      <c r="N29" s="276"/>
      <c r="O29" s="276"/>
      <c r="P29" s="276"/>
      <c r="Q29" s="276"/>
      <c r="R29" s="346"/>
      <c r="X29" s="61"/>
    </row>
    <row r="30" spans="1:24" ht="15.75" customHeight="1" x14ac:dyDescent="0.15">
      <c r="A30" s="292" t="s">
        <v>12</v>
      </c>
      <c r="B30" s="335" t="str">
        <f>大会参加申込み書【印刷用】!D38&amp;""</f>
        <v/>
      </c>
      <c r="C30" s="275" t="str">
        <f>大会参加申込み書【印刷用】!E38&amp;""</f>
        <v xml:space="preserve"> </v>
      </c>
      <c r="D30" s="275"/>
      <c r="E30" s="275"/>
      <c r="F30" s="275"/>
      <c r="G30" s="275"/>
      <c r="H30" s="275"/>
      <c r="I30" s="275"/>
      <c r="J30" s="274" t="s">
        <v>12</v>
      </c>
      <c r="K30" s="335" t="str">
        <f>大会参加申込み書【印刷用】!K38&amp;""</f>
        <v/>
      </c>
      <c r="L30" s="275" t="str">
        <f>大会参加申込み書【印刷用】!M38&amp;""</f>
        <v xml:space="preserve"> </v>
      </c>
      <c r="M30" s="275"/>
      <c r="N30" s="275"/>
      <c r="O30" s="275"/>
      <c r="P30" s="275"/>
      <c r="Q30" s="275"/>
      <c r="R30" s="345"/>
      <c r="X30" s="60"/>
    </row>
    <row r="31" spans="1:24" ht="26.25" customHeight="1" x14ac:dyDescent="0.15">
      <c r="A31" s="292"/>
      <c r="B31" s="335"/>
      <c r="C31" s="276" t="str">
        <f>大会参加申込み書【印刷用】!E39&amp;""</f>
        <v xml:space="preserve"> </v>
      </c>
      <c r="D31" s="276"/>
      <c r="E31" s="276"/>
      <c r="F31" s="276"/>
      <c r="G31" s="276"/>
      <c r="H31" s="276"/>
      <c r="I31" s="276"/>
      <c r="J31" s="274"/>
      <c r="K31" s="335"/>
      <c r="L31" s="276" t="str">
        <f>大会参加申込み書【印刷用】!M39&amp;""</f>
        <v xml:space="preserve"> </v>
      </c>
      <c r="M31" s="276"/>
      <c r="N31" s="276"/>
      <c r="O31" s="276"/>
      <c r="P31" s="276"/>
      <c r="Q31" s="276"/>
      <c r="R31" s="346"/>
      <c r="X31" s="61"/>
    </row>
    <row r="32" spans="1:24" ht="15.75" customHeight="1" x14ac:dyDescent="0.15">
      <c r="A32" s="292" t="s">
        <v>12</v>
      </c>
      <c r="B32" s="335" t="str">
        <f>大会参加申込み書【印刷用】!D40&amp;""</f>
        <v/>
      </c>
      <c r="C32" s="275" t="str">
        <f>大会参加申込み書【印刷用】!E40&amp;""</f>
        <v xml:space="preserve"> </v>
      </c>
      <c r="D32" s="275"/>
      <c r="E32" s="275"/>
      <c r="F32" s="275"/>
      <c r="G32" s="275"/>
      <c r="H32" s="275"/>
      <c r="I32" s="275"/>
      <c r="J32" s="274" t="s">
        <v>12</v>
      </c>
      <c r="K32" s="335" t="str">
        <f>大会参加申込み書【印刷用】!K40&amp;""</f>
        <v/>
      </c>
      <c r="L32" s="275" t="str">
        <f>大会参加申込み書【印刷用】!M40&amp;""</f>
        <v xml:space="preserve"> </v>
      </c>
      <c r="M32" s="275"/>
      <c r="N32" s="275"/>
      <c r="O32" s="275"/>
      <c r="P32" s="275"/>
      <c r="Q32" s="275"/>
      <c r="R32" s="345"/>
      <c r="X32" s="60"/>
    </row>
    <row r="33" spans="1:24" ht="26.25" customHeight="1" x14ac:dyDescent="0.15">
      <c r="A33" s="292"/>
      <c r="B33" s="335"/>
      <c r="C33" s="276" t="str">
        <f>大会参加申込み書【印刷用】!E41&amp;""</f>
        <v xml:space="preserve"> </v>
      </c>
      <c r="D33" s="276"/>
      <c r="E33" s="276"/>
      <c r="F33" s="276"/>
      <c r="G33" s="276"/>
      <c r="H33" s="276"/>
      <c r="I33" s="276"/>
      <c r="J33" s="274"/>
      <c r="K33" s="335"/>
      <c r="L33" s="276" t="str">
        <f>大会参加申込み書【印刷用】!M41&amp;""</f>
        <v xml:space="preserve"> </v>
      </c>
      <c r="M33" s="276"/>
      <c r="N33" s="276"/>
      <c r="O33" s="276"/>
      <c r="P33" s="276"/>
      <c r="Q33" s="276"/>
      <c r="R33" s="346"/>
      <c r="X33" s="61"/>
    </row>
    <row r="34" spans="1:24" ht="15.75" customHeight="1" x14ac:dyDescent="0.15">
      <c r="A34" s="292" t="s">
        <v>12</v>
      </c>
      <c r="B34" s="335" t="str">
        <f>大会参加申込み書【印刷用】!D42&amp;""</f>
        <v/>
      </c>
      <c r="C34" s="275" t="str">
        <f>大会参加申込み書【印刷用】!E42&amp;""</f>
        <v xml:space="preserve"> </v>
      </c>
      <c r="D34" s="275"/>
      <c r="E34" s="275"/>
      <c r="F34" s="275"/>
      <c r="G34" s="275"/>
      <c r="H34" s="275"/>
      <c r="I34" s="275"/>
      <c r="J34" s="274" t="s">
        <v>12</v>
      </c>
      <c r="K34" s="335" t="str">
        <f>大会参加申込み書【印刷用】!K42&amp;""</f>
        <v/>
      </c>
      <c r="L34" s="275" t="str">
        <f>大会参加申込み書【印刷用】!M42&amp;""</f>
        <v xml:space="preserve"> </v>
      </c>
      <c r="M34" s="275"/>
      <c r="N34" s="275"/>
      <c r="O34" s="275"/>
      <c r="P34" s="275"/>
      <c r="Q34" s="275"/>
      <c r="R34" s="345"/>
      <c r="X34" s="60"/>
    </row>
    <row r="35" spans="1:24" ht="26.25" customHeight="1" x14ac:dyDescent="0.15">
      <c r="A35" s="292"/>
      <c r="B35" s="335"/>
      <c r="C35" s="276" t="str">
        <f>大会参加申込み書【印刷用】!E43&amp;""</f>
        <v xml:space="preserve"> </v>
      </c>
      <c r="D35" s="276"/>
      <c r="E35" s="276"/>
      <c r="F35" s="276"/>
      <c r="G35" s="276"/>
      <c r="H35" s="276"/>
      <c r="I35" s="276"/>
      <c r="J35" s="274"/>
      <c r="K35" s="335"/>
      <c r="L35" s="276" t="str">
        <f>大会参加申込み書【印刷用】!M43&amp;""</f>
        <v xml:space="preserve"> </v>
      </c>
      <c r="M35" s="276"/>
      <c r="N35" s="276"/>
      <c r="O35" s="276"/>
      <c r="P35" s="276"/>
      <c r="Q35" s="276"/>
      <c r="R35" s="346"/>
      <c r="X35" s="61"/>
    </row>
    <row r="36" spans="1:24" ht="15.75" customHeight="1" x14ac:dyDescent="0.15">
      <c r="A36" s="292" t="s">
        <v>12</v>
      </c>
      <c r="B36" s="335" t="str">
        <f>大会参加申込み書【印刷用】!D44&amp;""</f>
        <v/>
      </c>
      <c r="C36" s="275" t="str">
        <f>大会参加申込み書【印刷用】!E44&amp;""</f>
        <v xml:space="preserve"> </v>
      </c>
      <c r="D36" s="275"/>
      <c r="E36" s="275"/>
      <c r="F36" s="275"/>
      <c r="G36" s="275"/>
      <c r="H36" s="275"/>
      <c r="I36" s="275"/>
      <c r="J36" s="274" t="s">
        <v>12</v>
      </c>
      <c r="K36" s="335" t="str">
        <f>大会参加申込み書【印刷用】!K44&amp;""</f>
        <v/>
      </c>
      <c r="L36" s="275" t="str">
        <f>大会参加申込み書【印刷用】!M44&amp;""</f>
        <v xml:space="preserve"> </v>
      </c>
      <c r="M36" s="275"/>
      <c r="N36" s="275"/>
      <c r="O36" s="275"/>
      <c r="P36" s="275"/>
      <c r="Q36" s="275"/>
      <c r="R36" s="345"/>
      <c r="X36" s="60"/>
    </row>
    <row r="37" spans="1:24" ht="26.25" customHeight="1" x14ac:dyDescent="0.15">
      <c r="A37" s="292"/>
      <c r="B37" s="335"/>
      <c r="C37" s="276" t="str">
        <f>大会参加申込み書【印刷用】!E45&amp;""</f>
        <v xml:space="preserve"> </v>
      </c>
      <c r="D37" s="276"/>
      <c r="E37" s="276"/>
      <c r="F37" s="276"/>
      <c r="G37" s="276"/>
      <c r="H37" s="276"/>
      <c r="I37" s="276"/>
      <c r="J37" s="274"/>
      <c r="K37" s="335"/>
      <c r="L37" s="276" t="str">
        <f>大会参加申込み書【印刷用】!M45&amp;""</f>
        <v xml:space="preserve"> </v>
      </c>
      <c r="M37" s="276"/>
      <c r="N37" s="276"/>
      <c r="O37" s="276"/>
      <c r="P37" s="276"/>
      <c r="Q37" s="276"/>
      <c r="R37" s="346"/>
      <c r="X37" s="61"/>
    </row>
    <row r="38" spans="1:24" ht="15.75" customHeight="1" x14ac:dyDescent="0.15">
      <c r="A38" s="292" t="s">
        <v>12</v>
      </c>
      <c r="B38" s="335" t="str">
        <f>大会参加申込み書【印刷用】!D46&amp;""</f>
        <v/>
      </c>
      <c r="C38" s="275" t="str">
        <f>大会参加申込み書【印刷用】!E46&amp;""</f>
        <v xml:space="preserve"> </v>
      </c>
      <c r="D38" s="275"/>
      <c r="E38" s="275"/>
      <c r="F38" s="275"/>
      <c r="G38" s="275"/>
      <c r="H38" s="275"/>
      <c r="I38" s="275"/>
      <c r="J38" s="274" t="s">
        <v>12</v>
      </c>
      <c r="K38" s="335" t="str">
        <f>大会参加申込み書【印刷用】!K46&amp;""</f>
        <v/>
      </c>
      <c r="L38" s="275" t="str">
        <f>大会参加申込み書【印刷用】!M46&amp;""</f>
        <v xml:space="preserve"> </v>
      </c>
      <c r="M38" s="275"/>
      <c r="N38" s="275"/>
      <c r="O38" s="275"/>
      <c r="P38" s="275"/>
      <c r="Q38" s="275"/>
      <c r="R38" s="345"/>
      <c r="X38" s="60"/>
    </row>
    <row r="39" spans="1:24" ht="26.25" customHeight="1" x14ac:dyDescent="0.15">
      <c r="A39" s="292"/>
      <c r="B39" s="335"/>
      <c r="C39" s="276" t="str">
        <f>大会参加申込み書【印刷用】!E47&amp;""</f>
        <v xml:space="preserve"> </v>
      </c>
      <c r="D39" s="276"/>
      <c r="E39" s="276"/>
      <c r="F39" s="276"/>
      <c r="G39" s="276"/>
      <c r="H39" s="276"/>
      <c r="I39" s="276"/>
      <c r="J39" s="274"/>
      <c r="K39" s="335"/>
      <c r="L39" s="276" t="str">
        <f>大会参加申込み書【印刷用】!M47&amp;""</f>
        <v xml:space="preserve"> </v>
      </c>
      <c r="M39" s="276"/>
      <c r="N39" s="276"/>
      <c r="O39" s="276"/>
      <c r="P39" s="276"/>
      <c r="Q39" s="276"/>
      <c r="R39" s="346"/>
      <c r="X39" s="61"/>
    </row>
    <row r="40" spans="1:24" ht="15.75" customHeight="1" x14ac:dyDescent="0.15">
      <c r="A40" s="292" t="s">
        <v>12</v>
      </c>
      <c r="B40" s="335" t="str">
        <f>大会参加申込み書【印刷用】!D48&amp;""</f>
        <v/>
      </c>
      <c r="C40" s="275" t="str">
        <f>大会参加申込み書【印刷用】!E48&amp;""</f>
        <v xml:space="preserve"> </v>
      </c>
      <c r="D40" s="275"/>
      <c r="E40" s="275"/>
      <c r="F40" s="275"/>
      <c r="G40" s="275"/>
      <c r="H40" s="275"/>
      <c r="I40" s="275"/>
      <c r="J40" s="274" t="s">
        <v>12</v>
      </c>
      <c r="K40" s="335" t="str">
        <f>大会参加申込み書【印刷用】!K48&amp;""</f>
        <v/>
      </c>
      <c r="L40" s="275" t="str">
        <f>大会参加申込み書【印刷用】!M48&amp;""</f>
        <v xml:space="preserve"> </v>
      </c>
      <c r="M40" s="275"/>
      <c r="N40" s="275"/>
      <c r="O40" s="275"/>
      <c r="P40" s="275"/>
      <c r="Q40" s="275"/>
      <c r="R40" s="345"/>
      <c r="X40" s="60"/>
    </row>
    <row r="41" spans="1:24" ht="26.25" customHeight="1" x14ac:dyDescent="0.15">
      <c r="A41" s="292"/>
      <c r="B41" s="335"/>
      <c r="C41" s="276" t="str">
        <f>大会参加申込み書【印刷用】!E49&amp;""</f>
        <v xml:space="preserve"> </v>
      </c>
      <c r="D41" s="276"/>
      <c r="E41" s="276"/>
      <c r="F41" s="276"/>
      <c r="G41" s="276"/>
      <c r="H41" s="276"/>
      <c r="I41" s="276"/>
      <c r="J41" s="274"/>
      <c r="K41" s="335"/>
      <c r="L41" s="276" t="str">
        <f>大会参加申込み書【印刷用】!M49&amp;""</f>
        <v xml:space="preserve"> </v>
      </c>
      <c r="M41" s="276"/>
      <c r="N41" s="276"/>
      <c r="O41" s="276"/>
      <c r="P41" s="276"/>
      <c r="Q41" s="276"/>
      <c r="R41" s="346"/>
      <c r="X41" s="61"/>
    </row>
    <row r="42" spans="1:24" ht="15.75" customHeight="1" x14ac:dyDescent="0.15">
      <c r="A42" s="292" t="s">
        <v>12</v>
      </c>
      <c r="B42" s="335" t="str">
        <f>大会参加申込み書【印刷用】!D50&amp;""</f>
        <v/>
      </c>
      <c r="C42" s="275" t="str">
        <f>大会参加申込み書【印刷用】!E50&amp;""</f>
        <v xml:space="preserve"> </v>
      </c>
      <c r="D42" s="275"/>
      <c r="E42" s="275"/>
      <c r="F42" s="275"/>
      <c r="G42" s="275"/>
      <c r="H42" s="275"/>
      <c r="I42" s="275"/>
      <c r="J42" s="327" t="s">
        <v>156</v>
      </c>
      <c r="K42" s="327"/>
      <c r="L42" s="329" t="str">
        <f>大会参加申込み書【印刷用】!M50&amp;""</f>
        <v/>
      </c>
      <c r="M42" s="329"/>
      <c r="N42" s="329"/>
      <c r="O42" s="329"/>
      <c r="P42" s="331" t="s">
        <v>59</v>
      </c>
      <c r="Q42" s="331"/>
      <c r="R42" s="332"/>
      <c r="X42" s="60"/>
    </row>
    <row r="43" spans="1:24" ht="26.25" customHeight="1" x14ac:dyDescent="0.15">
      <c r="A43" s="326"/>
      <c r="B43" s="336"/>
      <c r="C43" s="347" t="str">
        <f>大会参加申込み書【印刷用】!E51&amp;""</f>
        <v xml:space="preserve"> </v>
      </c>
      <c r="D43" s="347"/>
      <c r="E43" s="347"/>
      <c r="F43" s="347"/>
      <c r="G43" s="347"/>
      <c r="H43" s="347"/>
      <c r="I43" s="347"/>
      <c r="J43" s="328"/>
      <c r="K43" s="328"/>
      <c r="L43" s="330"/>
      <c r="M43" s="330"/>
      <c r="N43" s="330"/>
      <c r="O43" s="330"/>
      <c r="P43" s="333" t="str">
        <f>大会参加申込み書【印刷用】!P51&amp;""</f>
        <v/>
      </c>
      <c r="Q43" s="333"/>
      <c r="R43" s="334"/>
      <c r="X43" s="62"/>
    </row>
    <row r="44" spans="1:24" ht="9.75" customHeight="1" x14ac:dyDescent="0.15">
      <c r="I44" s="277"/>
      <c r="J44" s="277"/>
      <c r="K44" s="277"/>
      <c r="L44" s="277"/>
      <c r="M44" s="277"/>
      <c r="N44" s="277"/>
      <c r="O44" s="277"/>
    </row>
    <row r="45" spans="1:24" ht="10.5" customHeight="1" x14ac:dyDescent="0.15"/>
  </sheetData>
  <sheetProtection algorithmName="SHA-512" hashValue="GMrpGV9JYxNxfYXFrejL37hybOa+e0CHqewpDGk3KaPEehZocDaFh8q7kQAeFlgoSvDEGnHULyGkAgqSPZFJtg==" saltValue="lpamIilumTvCaLhx4+hVyQ==" spinCount="100000" sheet="1" formatCells="0" formatColumns="0" formatRows="0" insertColumns="0" deleteColumns="0" deleteRows="0"/>
  <mergeCells count="150">
    <mergeCell ref="L38:R38"/>
    <mergeCell ref="L39:R39"/>
    <mergeCell ref="L40:R40"/>
    <mergeCell ref="L41:R41"/>
    <mergeCell ref="I10:L10"/>
    <mergeCell ref="I11:L11"/>
    <mergeCell ref="I12:L12"/>
    <mergeCell ref="I13:L13"/>
    <mergeCell ref="M10:N11"/>
    <mergeCell ref="O10:R11"/>
    <mergeCell ref="M12:N13"/>
    <mergeCell ref="O12:R13"/>
    <mergeCell ref="C38:I38"/>
    <mergeCell ref="C39:I39"/>
    <mergeCell ref="C40:I40"/>
    <mergeCell ref="C41:I41"/>
    <mergeCell ref="J38:J39"/>
    <mergeCell ref="K38:K39"/>
    <mergeCell ref="J40:J41"/>
    <mergeCell ref="K40:K41"/>
    <mergeCell ref="C20:I20"/>
    <mergeCell ref="C21:I21"/>
    <mergeCell ref="C22:I22"/>
    <mergeCell ref="C23:I23"/>
    <mergeCell ref="C42:I42"/>
    <mergeCell ref="C43:I43"/>
    <mergeCell ref="L20:R20"/>
    <mergeCell ref="L21:R21"/>
    <mergeCell ref="L22:R22"/>
    <mergeCell ref="L23:R23"/>
    <mergeCell ref="L24:R24"/>
    <mergeCell ref="L25:R25"/>
    <mergeCell ref="L26:R26"/>
    <mergeCell ref="L27:R27"/>
    <mergeCell ref="L28:R28"/>
    <mergeCell ref="L29:R29"/>
    <mergeCell ref="L30:R30"/>
    <mergeCell ref="L31:R31"/>
    <mergeCell ref="L32:R32"/>
    <mergeCell ref="L33:R33"/>
    <mergeCell ref="L34:R34"/>
    <mergeCell ref="L35:R35"/>
    <mergeCell ref="L36:R36"/>
    <mergeCell ref="L37:R37"/>
    <mergeCell ref="J32:J33"/>
    <mergeCell ref="K32:K33"/>
    <mergeCell ref="K34:K35"/>
    <mergeCell ref="K36:K37"/>
    <mergeCell ref="J30:J31"/>
    <mergeCell ref="K30:K31"/>
    <mergeCell ref="J34:J35"/>
    <mergeCell ref="C24:I24"/>
    <mergeCell ref="C25:I25"/>
    <mergeCell ref="C26:I26"/>
    <mergeCell ref="C27:I27"/>
    <mergeCell ref="C28:I28"/>
    <mergeCell ref="C29:I29"/>
    <mergeCell ref="C30:I30"/>
    <mergeCell ref="C31:I31"/>
    <mergeCell ref="C32:I32"/>
    <mergeCell ref="J20:J21"/>
    <mergeCell ref="K22:K23"/>
    <mergeCell ref="J26:J27"/>
    <mergeCell ref="J22:J23"/>
    <mergeCell ref="J24:J25"/>
    <mergeCell ref="K24:K25"/>
    <mergeCell ref="K26:K27"/>
    <mergeCell ref="K28:K29"/>
    <mergeCell ref="J28:J29"/>
    <mergeCell ref="C16:I16"/>
    <mergeCell ref="C17:I17"/>
    <mergeCell ref="B16:B17"/>
    <mergeCell ref="K16:K17"/>
    <mergeCell ref="L16:R16"/>
    <mergeCell ref="L17:R17"/>
    <mergeCell ref="K18:K19"/>
    <mergeCell ref="L18:R18"/>
    <mergeCell ref="L19:R19"/>
    <mergeCell ref="A42:A43"/>
    <mergeCell ref="J42:K43"/>
    <mergeCell ref="L42:O43"/>
    <mergeCell ref="P42:R42"/>
    <mergeCell ref="P43:R43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C19:I19"/>
    <mergeCell ref="C18:I18"/>
    <mergeCell ref="K20:K21"/>
    <mergeCell ref="C33:I33"/>
    <mergeCell ref="C34:I34"/>
    <mergeCell ref="C35:I35"/>
    <mergeCell ref="C1:P2"/>
    <mergeCell ref="J18:J19"/>
    <mergeCell ref="G9:H9"/>
    <mergeCell ref="G10:H10"/>
    <mergeCell ref="G11:H11"/>
    <mergeCell ref="G12:H12"/>
    <mergeCell ref="G13:H13"/>
    <mergeCell ref="A10:B11"/>
    <mergeCell ref="A12:B13"/>
    <mergeCell ref="C10:F11"/>
    <mergeCell ref="C12:F13"/>
    <mergeCell ref="C8:F9"/>
    <mergeCell ref="G8:H8"/>
    <mergeCell ref="A9:B9"/>
    <mergeCell ref="A5:B5"/>
    <mergeCell ref="G7:H7"/>
    <mergeCell ref="M7:N7"/>
    <mergeCell ref="O7:R7"/>
    <mergeCell ref="C6:L6"/>
    <mergeCell ref="C5:L5"/>
    <mergeCell ref="A6:B6"/>
    <mergeCell ref="M5:N6"/>
    <mergeCell ref="O5:R6"/>
    <mergeCell ref="A7:B7"/>
    <mergeCell ref="J36:J37"/>
    <mergeCell ref="C36:I36"/>
    <mergeCell ref="C37:I37"/>
    <mergeCell ref="I44:J44"/>
    <mergeCell ref="K44:O44"/>
    <mergeCell ref="M9:N9"/>
    <mergeCell ref="C7:F7"/>
    <mergeCell ref="I7:L7"/>
    <mergeCell ref="A8:B8"/>
    <mergeCell ref="I8:L9"/>
    <mergeCell ref="M8:N8"/>
    <mergeCell ref="O8:R9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</mergeCells>
  <phoneticPr fontId="3"/>
  <printOptions horizontalCentered="1"/>
  <pageMargins left="0.23622047244094491" right="0.19685039370078741" top="0.31496062992125984" bottom="0.23622047244094491" header="0.39370078740157483" footer="0.39370078740157483"/>
  <pageSetup paperSize="9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702C4-BE0B-41D4-BE8A-E40C36E2D429}">
  <dimension ref="A1:H26"/>
  <sheetViews>
    <sheetView workbookViewId="0">
      <selection activeCell="E2" sqref="E2"/>
    </sheetView>
  </sheetViews>
  <sheetFormatPr defaultColWidth="9.625" defaultRowHeight="14.25" x14ac:dyDescent="0.15"/>
  <cols>
    <col min="1" max="1" width="9.25" style="87" customWidth="1"/>
    <col min="2" max="2" width="11.875" style="87" bestFit="1" customWidth="1"/>
    <col min="3" max="3" width="9.625" style="87"/>
    <col min="4" max="5" width="17.75" style="87" customWidth="1"/>
    <col min="6" max="8" width="14.5" style="87" customWidth="1"/>
    <col min="9" max="16384" width="9.625" style="86"/>
  </cols>
  <sheetData>
    <row r="1" spans="1:8" x14ac:dyDescent="0.15">
      <c r="A1" s="86" t="s">
        <v>170</v>
      </c>
      <c r="B1" s="86" t="s">
        <v>171</v>
      </c>
      <c r="C1" s="86" t="s">
        <v>172</v>
      </c>
      <c r="D1" s="86" t="s">
        <v>173</v>
      </c>
      <c r="E1" s="86" t="s">
        <v>174</v>
      </c>
      <c r="F1" s="86" t="s">
        <v>175</v>
      </c>
      <c r="G1" s="86" t="s">
        <v>176</v>
      </c>
      <c r="H1" s="86" t="s">
        <v>177</v>
      </c>
    </row>
    <row r="2" spans="1:8" x14ac:dyDescent="0.15">
      <c r="B2" s="87">
        <v>0</v>
      </c>
      <c r="C2" s="87">
        <f>入力シート!C39</f>
        <v>10</v>
      </c>
      <c r="D2" s="88" t="str">
        <f>入力シート!K39</f>
        <v xml:space="preserve"> </v>
      </c>
      <c r="E2" s="88" t="str">
        <f>PHONETIC(入力シート!F39)&amp;" "&amp;PHONETIC(入力シート!G39)</f>
        <v xml:space="preserve"> </v>
      </c>
    </row>
    <row r="3" spans="1:8" x14ac:dyDescent="0.15">
      <c r="B3" s="87">
        <v>0</v>
      </c>
      <c r="C3" s="87">
        <f>入力シート!C40</f>
        <v>0</v>
      </c>
      <c r="D3" s="88" t="str">
        <f>入力シート!K40</f>
        <v xml:space="preserve"> </v>
      </c>
      <c r="E3" s="88" t="str">
        <f>PHONETIC(入力シート!F40)&amp;" "&amp;PHONETIC(入力シート!G40)</f>
        <v xml:space="preserve"> </v>
      </c>
    </row>
    <row r="4" spans="1:8" x14ac:dyDescent="0.15">
      <c r="B4" s="87">
        <v>0</v>
      </c>
      <c r="C4" s="87">
        <f>入力シート!C41</f>
        <v>0</v>
      </c>
      <c r="D4" s="88" t="str">
        <f>入力シート!K41</f>
        <v xml:space="preserve"> </v>
      </c>
      <c r="E4" s="88" t="str">
        <f>PHONETIC(入力シート!F41)&amp;" "&amp;PHONETIC(入力シート!G41)</f>
        <v xml:space="preserve"> </v>
      </c>
    </row>
    <row r="5" spans="1:8" x14ac:dyDescent="0.15">
      <c r="B5" s="87">
        <v>0</v>
      </c>
      <c r="C5" s="87">
        <f>入力シート!C42</f>
        <v>0</v>
      </c>
      <c r="D5" s="88" t="str">
        <f>入力シート!K42</f>
        <v xml:space="preserve"> </v>
      </c>
      <c r="E5" s="88" t="str">
        <f>PHONETIC(入力シート!F42)&amp;" "&amp;PHONETIC(入力シート!G42)</f>
        <v xml:space="preserve"> </v>
      </c>
    </row>
    <row r="6" spans="1:8" x14ac:dyDescent="0.15">
      <c r="B6" s="87">
        <v>0</v>
      </c>
      <c r="C6" s="87">
        <f>入力シート!C43</f>
        <v>0</v>
      </c>
      <c r="D6" s="88" t="str">
        <f>入力シート!K43</f>
        <v xml:space="preserve"> </v>
      </c>
      <c r="E6" s="88" t="str">
        <f>PHONETIC(入力シート!F43)&amp;" "&amp;PHONETIC(入力シート!G43)</f>
        <v xml:space="preserve"> </v>
      </c>
    </row>
    <row r="7" spans="1:8" x14ac:dyDescent="0.15">
      <c r="B7" s="87">
        <v>0</v>
      </c>
      <c r="C7" s="87">
        <f>入力シート!C44</f>
        <v>0</v>
      </c>
      <c r="D7" s="88" t="str">
        <f>入力シート!K44</f>
        <v xml:space="preserve"> </v>
      </c>
      <c r="E7" s="88" t="str">
        <f>PHONETIC(入力シート!F44)&amp;" "&amp;PHONETIC(入力シート!G44)</f>
        <v xml:space="preserve"> </v>
      </c>
    </row>
    <row r="8" spans="1:8" x14ac:dyDescent="0.15">
      <c r="B8" s="87">
        <v>0</v>
      </c>
      <c r="C8" s="87">
        <f>入力シート!C45</f>
        <v>0</v>
      </c>
      <c r="D8" s="88" t="str">
        <f>入力シート!K45</f>
        <v xml:space="preserve"> </v>
      </c>
      <c r="E8" s="88" t="str">
        <f>PHONETIC(入力シート!F45)&amp;" "&amp;PHONETIC(入力シート!G45)</f>
        <v xml:space="preserve"> </v>
      </c>
    </row>
    <row r="9" spans="1:8" x14ac:dyDescent="0.15">
      <c r="B9" s="87">
        <v>0</v>
      </c>
      <c r="C9" s="87">
        <f>入力シート!C46</f>
        <v>0</v>
      </c>
      <c r="D9" s="88" t="str">
        <f>入力シート!K46</f>
        <v xml:space="preserve"> </v>
      </c>
      <c r="E9" s="88" t="str">
        <f>PHONETIC(入力シート!F46)&amp;" "&amp;PHONETIC(入力シート!G46)</f>
        <v xml:space="preserve"> </v>
      </c>
    </row>
    <row r="10" spans="1:8" x14ac:dyDescent="0.15">
      <c r="B10" s="87">
        <v>0</v>
      </c>
      <c r="C10" s="87">
        <f>入力シート!C47</f>
        <v>0</v>
      </c>
      <c r="D10" s="88" t="str">
        <f>入力シート!K47</f>
        <v xml:space="preserve"> </v>
      </c>
      <c r="E10" s="88" t="str">
        <f>PHONETIC(入力シート!F47)&amp;" "&amp;PHONETIC(入力シート!G47)</f>
        <v xml:space="preserve"> </v>
      </c>
    </row>
    <row r="11" spans="1:8" x14ac:dyDescent="0.15">
      <c r="B11" s="87">
        <v>0</v>
      </c>
      <c r="C11" s="87">
        <f>入力シート!C48</f>
        <v>0</v>
      </c>
      <c r="D11" s="88" t="str">
        <f>入力シート!K48</f>
        <v xml:space="preserve"> </v>
      </c>
      <c r="E11" s="88" t="str">
        <f>PHONETIC(入力シート!F48)&amp;" "&amp;PHONETIC(入力シート!G48)</f>
        <v xml:space="preserve"> </v>
      </c>
    </row>
    <row r="12" spans="1:8" x14ac:dyDescent="0.15">
      <c r="B12" s="87">
        <v>0</v>
      </c>
      <c r="C12" s="87">
        <f>入力シート!C49</f>
        <v>0</v>
      </c>
      <c r="D12" s="88" t="str">
        <f>入力シート!K49</f>
        <v xml:space="preserve"> </v>
      </c>
      <c r="E12" s="88" t="str">
        <f>PHONETIC(入力シート!F49)&amp;" "&amp;PHONETIC(入力シート!G49)</f>
        <v xml:space="preserve"> </v>
      </c>
    </row>
    <row r="13" spans="1:8" x14ac:dyDescent="0.15">
      <c r="B13" s="87">
        <v>0</v>
      </c>
      <c r="C13" s="87">
        <f>入力シート!C50</f>
        <v>0</v>
      </c>
      <c r="D13" s="88" t="str">
        <f>入力シート!K50</f>
        <v xml:space="preserve"> </v>
      </c>
      <c r="E13" s="88" t="str">
        <f>PHONETIC(入力シート!F50)&amp;" "&amp;PHONETIC(入力シート!G50)</f>
        <v xml:space="preserve"> </v>
      </c>
    </row>
    <row r="14" spans="1:8" x14ac:dyDescent="0.15">
      <c r="B14" s="87">
        <v>0</v>
      </c>
      <c r="C14" s="87">
        <f>入力シート!C51</f>
        <v>0</v>
      </c>
      <c r="D14" s="88" t="str">
        <f>入力シート!K51</f>
        <v xml:space="preserve"> </v>
      </c>
      <c r="E14" s="88" t="str">
        <f>PHONETIC(入力シート!F51)&amp;" "&amp;PHONETIC(入力シート!G51)</f>
        <v xml:space="preserve"> </v>
      </c>
    </row>
    <row r="15" spans="1:8" x14ac:dyDescent="0.15">
      <c r="B15" s="87">
        <v>0</v>
      </c>
      <c r="C15" s="87">
        <f>入力シート!C52</f>
        <v>0</v>
      </c>
      <c r="D15" s="88" t="str">
        <f>入力シート!K52</f>
        <v xml:space="preserve"> </v>
      </c>
      <c r="E15" s="88" t="str">
        <f>PHONETIC(入力シート!F52)&amp;" "&amp;PHONETIC(入力シート!G52)</f>
        <v xml:space="preserve"> </v>
      </c>
    </row>
    <row r="16" spans="1:8" x14ac:dyDescent="0.15">
      <c r="B16" s="87">
        <v>0</v>
      </c>
      <c r="C16" s="87">
        <f>入力シート!C53</f>
        <v>0</v>
      </c>
      <c r="D16" s="88" t="str">
        <f>入力シート!K53</f>
        <v xml:space="preserve"> </v>
      </c>
      <c r="E16" s="88" t="str">
        <f>PHONETIC(入力シート!F53)&amp;" "&amp;PHONETIC(入力シート!G53)</f>
        <v xml:space="preserve"> </v>
      </c>
    </row>
    <row r="17" spans="2:5" x14ac:dyDescent="0.15">
      <c r="B17" s="87">
        <v>0</v>
      </c>
      <c r="C17" s="87">
        <f>入力シート!C54</f>
        <v>0</v>
      </c>
      <c r="D17" s="88" t="str">
        <f>入力シート!K54</f>
        <v xml:space="preserve"> </v>
      </c>
      <c r="E17" s="88" t="str">
        <f>PHONETIC(入力シート!F54)&amp;" "&amp;PHONETIC(入力シート!G54)</f>
        <v xml:space="preserve"> </v>
      </c>
    </row>
    <row r="18" spans="2:5" x14ac:dyDescent="0.15">
      <c r="B18" s="87">
        <v>0</v>
      </c>
      <c r="C18" s="87">
        <f>入力シート!C55</f>
        <v>0</v>
      </c>
      <c r="D18" s="88" t="str">
        <f>入力シート!K55</f>
        <v xml:space="preserve"> </v>
      </c>
      <c r="E18" s="88" t="str">
        <f>PHONETIC(入力シート!F55)&amp;" "&amp;PHONETIC(入力シート!G55)</f>
        <v xml:space="preserve"> </v>
      </c>
    </row>
    <row r="19" spans="2:5" x14ac:dyDescent="0.15">
      <c r="B19" s="87">
        <v>0</v>
      </c>
      <c r="C19" s="87">
        <f>入力シート!C56</f>
        <v>0</v>
      </c>
      <c r="D19" s="88" t="str">
        <f>入力シート!K56</f>
        <v xml:space="preserve"> </v>
      </c>
      <c r="E19" s="88" t="str">
        <f>PHONETIC(入力シート!F56)&amp;" "&amp;PHONETIC(入力シート!G56)</f>
        <v xml:space="preserve"> </v>
      </c>
    </row>
    <row r="20" spans="2:5" x14ac:dyDescent="0.15">
      <c r="B20" s="87">
        <v>0</v>
      </c>
      <c r="C20" s="87">
        <f>入力シート!C57</f>
        <v>0</v>
      </c>
      <c r="D20" s="88" t="str">
        <f>入力シート!K57</f>
        <v xml:space="preserve"> </v>
      </c>
      <c r="E20" s="88" t="str">
        <f>PHONETIC(入力シート!F57)&amp;" "&amp;PHONETIC(入力シート!G57)</f>
        <v xml:space="preserve"> </v>
      </c>
    </row>
    <row r="21" spans="2:5" x14ac:dyDescent="0.15">
      <c r="B21" s="87">
        <v>0</v>
      </c>
      <c r="C21" s="87">
        <f>入力シート!C58</f>
        <v>0</v>
      </c>
      <c r="D21" s="88" t="str">
        <f>入力シート!K58</f>
        <v xml:space="preserve"> </v>
      </c>
      <c r="E21" s="88" t="str">
        <f>PHONETIC(入力シート!F58)&amp;" "&amp;PHONETIC(入力シート!G58)</f>
        <v xml:space="preserve"> </v>
      </c>
    </row>
    <row r="22" spans="2:5" x14ac:dyDescent="0.15">
      <c r="B22" s="87">
        <v>0</v>
      </c>
      <c r="C22" s="87">
        <f>入力シート!C59</f>
        <v>0</v>
      </c>
      <c r="D22" s="88" t="str">
        <f>入力シート!K59</f>
        <v xml:space="preserve"> </v>
      </c>
      <c r="E22" s="88" t="str">
        <f>PHONETIC(入力シート!F59)&amp;" "&amp;PHONETIC(入力シート!G59)</f>
        <v xml:space="preserve"> </v>
      </c>
    </row>
    <row r="23" spans="2:5" x14ac:dyDescent="0.15">
      <c r="B23" s="87">
        <v>0</v>
      </c>
      <c r="C23" s="87">
        <f>入力シート!C60</f>
        <v>0</v>
      </c>
      <c r="D23" s="88" t="str">
        <f>入力シート!K60</f>
        <v xml:space="preserve"> </v>
      </c>
      <c r="E23" s="88" t="str">
        <f>PHONETIC(入力シート!F60)&amp;" "&amp;PHONETIC(入力シート!G60)</f>
        <v xml:space="preserve"> </v>
      </c>
    </row>
    <row r="24" spans="2:5" x14ac:dyDescent="0.15">
      <c r="B24" s="87">
        <v>0</v>
      </c>
      <c r="C24" s="87">
        <f>入力シート!C61</f>
        <v>0</v>
      </c>
      <c r="D24" s="88" t="str">
        <f>入力シート!K61</f>
        <v xml:space="preserve"> </v>
      </c>
      <c r="E24" s="88" t="str">
        <f>PHONETIC(入力シート!F61)&amp;" "&amp;PHONETIC(入力シート!G61)</f>
        <v xml:space="preserve"> </v>
      </c>
    </row>
    <row r="25" spans="2:5" x14ac:dyDescent="0.15">
      <c r="B25" s="87">
        <v>0</v>
      </c>
      <c r="C25" s="87">
        <f>入力シート!C62</f>
        <v>0</v>
      </c>
      <c r="D25" s="88" t="str">
        <f>入力シート!K62</f>
        <v xml:space="preserve"> </v>
      </c>
      <c r="E25" s="88" t="str">
        <f>PHONETIC(入力シート!F62)&amp;" "&amp;PHONETIC(入力シート!G62)</f>
        <v xml:space="preserve"> </v>
      </c>
    </row>
    <row r="26" spans="2:5" x14ac:dyDescent="0.15">
      <c r="B26" s="87">
        <v>0</v>
      </c>
      <c r="C26" s="87">
        <f>入力シート!C63</f>
        <v>0</v>
      </c>
      <c r="D26" s="88" t="str">
        <f>入力シート!K63</f>
        <v xml:space="preserve"> </v>
      </c>
      <c r="E26" s="88" t="str">
        <f>PHONETIC(入力シート!F63)&amp;" "&amp;PHONETIC(入力シート!G63)</f>
        <v xml:space="preserve"> </v>
      </c>
    </row>
  </sheetData>
  <sheetProtection algorithmName="SHA-512" hashValue="wcB6k8u3PmxqxvYTCA3eR2DTToaMq0gfMciMTOEW6jWMm3oLWUOFl8QkRm0CddY5OYmQ7pAjliIEqUCVUnCC7Q==" saltValue="hKukOTiuxAjwgTkBeh2Bag==" spinCount="100000" sheet="1" selectLockedCell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選手</vt:lpstr>
      <vt:lpstr>大会参加申込み書【印刷用】!Print_Area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tkwnt02</dc:creator>
  <cp:keywords/>
  <dc:description/>
  <cp:lastModifiedBy>ソフトボール協会 大阪府</cp:lastModifiedBy>
  <cp:revision>1</cp:revision>
  <cp:lastPrinted>2025-02-01T04:57:02Z</cp:lastPrinted>
  <dcterms:created xsi:type="dcterms:W3CDTF">2003-03-08T03:56:38Z</dcterms:created>
  <dcterms:modified xsi:type="dcterms:W3CDTF">2025-02-21T13:51:15Z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