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F:\新HP大阪府協会④\5guide\2025\"/>
    </mc:Choice>
  </mc:AlternateContent>
  <xr:revisionPtr revIDLastSave="0" documentId="13_ncr:1_{FD236B2D-1137-42F0-A5EC-C33DEBD85856}" xr6:coauthVersionLast="47" xr6:coauthVersionMax="47" xr10:uidLastSave="{00000000-0000-0000-0000-000000000000}"/>
  <bookViews>
    <workbookView xWindow="-120" yWindow="-120" windowWidth="20730" windowHeight="11040" tabRatio="839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選手" sheetId="6" state="hidden" r:id="rId4"/>
  </sheets>
  <externalReferences>
    <externalReference r:id="rId5"/>
  </externalReferences>
  <definedNames>
    <definedName name="_xlnm._FilterDatabase" localSheetId="1" hidden="1">大会参加申込み書【印刷用】!$B$7:$R$17</definedName>
    <definedName name="_xlnm.Print_Area" localSheetId="2">プログラム掲載用参加申込み書【印刷用】!$A$4:$P$51</definedName>
    <definedName name="学年">[1]リスト!$F$69:$F$71</definedName>
    <definedName name="指導者">[1]リスト!$G$74:$G$76</definedName>
    <definedName name="指導者資格">[1]リスト!$C$50:$C$56</definedName>
    <definedName name="指導者資格２">[1]リスト!$C$50:$D$56</definedName>
    <definedName name="守備位置">[1]リスト!$E$58:$E$68</definedName>
    <definedName name="都道府県">[1]リスト!$B$3:$B$49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P9" i="1"/>
  <c r="M8" i="3" s="1"/>
  <c r="J9" i="1"/>
  <c r="H8" i="3" s="1"/>
  <c r="E9" i="1"/>
  <c r="D8" i="3" s="1"/>
  <c r="N50" i="1"/>
  <c r="K44" i="3" s="1"/>
  <c r="N49" i="1"/>
  <c r="K43" i="3" s="1"/>
  <c r="E6" i="1"/>
  <c r="D6" i="3" s="1"/>
  <c r="L79" i="4"/>
  <c r="K79" i="4"/>
  <c r="J79" i="4"/>
  <c r="I79" i="4"/>
  <c r="H79" i="4"/>
  <c r="G79" i="4"/>
  <c r="F79" i="4"/>
  <c r="E79" i="4"/>
  <c r="D79" i="4"/>
  <c r="C79" i="4"/>
  <c r="B79" i="4"/>
  <c r="C26" i="6" l="1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E26" i="6"/>
  <c r="E6" i="6"/>
  <c r="E5" i="6"/>
  <c r="E13" i="6"/>
  <c r="E24" i="6"/>
  <c r="E11" i="6"/>
  <c r="E23" i="6"/>
  <c r="E17" i="6"/>
  <c r="E22" i="6"/>
  <c r="E7" i="6"/>
  <c r="E12" i="6"/>
  <c r="E19" i="6"/>
  <c r="E8" i="6"/>
  <c r="E2" i="6"/>
  <c r="E10" i="6"/>
  <c r="E25" i="6"/>
  <c r="E4" i="6"/>
  <c r="E20" i="6"/>
  <c r="E14" i="6"/>
  <c r="E21" i="6"/>
  <c r="E18" i="6"/>
  <c r="E9" i="6"/>
  <c r="E16" i="6"/>
  <c r="E15" i="6"/>
  <c r="E3" i="6"/>
  <c r="C2" i="6" l="1"/>
  <c r="H25" i="1" l="1"/>
  <c r="B55" i="1"/>
  <c r="K56" i="1"/>
  <c r="J47" i="1"/>
  <c r="H41" i="3" s="1"/>
  <c r="S25" i="1"/>
  <c r="O19" i="3" s="1"/>
  <c r="Q25" i="1"/>
  <c r="S27" i="1"/>
  <c r="O21" i="3" s="1"/>
  <c r="Q27" i="1"/>
  <c r="S29" i="1"/>
  <c r="O23" i="3" s="1"/>
  <c r="Q29" i="1"/>
  <c r="S31" i="1"/>
  <c r="O25" i="3" s="1"/>
  <c r="Q31" i="1"/>
  <c r="S33" i="1"/>
  <c r="O27" i="3" s="1"/>
  <c r="Q33" i="1"/>
  <c r="S35" i="1"/>
  <c r="O29" i="3" s="1"/>
  <c r="Q35" i="1"/>
  <c r="S37" i="1"/>
  <c r="O31" i="3" s="1"/>
  <c r="Q37" i="1"/>
  <c r="S39" i="1"/>
  <c r="O33" i="3" s="1"/>
  <c r="Q39" i="1"/>
  <c r="S41" i="1"/>
  <c r="O35" i="3" s="1"/>
  <c r="Q41" i="1"/>
  <c r="S43" i="1"/>
  <c r="O37" i="3" s="1"/>
  <c r="Q43" i="1"/>
  <c r="S45" i="1"/>
  <c r="O39" i="3" s="1"/>
  <c r="Q45" i="1"/>
  <c r="S47" i="1"/>
  <c r="O41" i="3" s="1"/>
  <c r="Q47" i="1"/>
  <c r="J49" i="1"/>
  <c r="H43" i="3" s="1"/>
  <c r="H49" i="1"/>
  <c r="H47" i="1"/>
  <c r="J45" i="1"/>
  <c r="H39" i="3" s="1"/>
  <c r="H45" i="1"/>
  <c r="J43" i="1"/>
  <c r="H37" i="3" s="1"/>
  <c r="H43" i="1"/>
  <c r="J41" i="1"/>
  <c r="H35" i="3" s="1"/>
  <c r="H41" i="1"/>
  <c r="J39" i="1"/>
  <c r="H39" i="1"/>
  <c r="J37" i="1"/>
  <c r="H31" i="3" s="1"/>
  <c r="H37" i="1"/>
  <c r="J33" i="1"/>
  <c r="H27" i="3" s="1"/>
  <c r="J35" i="1"/>
  <c r="H29" i="3" s="1"/>
  <c r="H35" i="1"/>
  <c r="H33" i="1"/>
  <c r="H31" i="1"/>
  <c r="J31" i="1"/>
  <c r="H25" i="3" s="1"/>
  <c r="J29" i="1"/>
  <c r="H23" i="3" s="1"/>
  <c r="D29" i="1"/>
  <c r="J27" i="1"/>
  <c r="H21" i="3" s="1"/>
  <c r="J25" i="1"/>
  <c r="H19" i="3" s="1"/>
  <c r="H29" i="1"/>
  <c r="H27" i="1"/>
  <c r="H33" i="3"/>
  <c r="L27" i="1"/>
  <c r="L29" i="1"/>
  <c r="L31" i="1"/>
  <c r="L33" i="1"/>
  <c r="L35" i="1"/>
  <c r="L37" i="1"/>
  <c r="L39" i="1"/>
  <c r="L41" i="1"/>
  <c r="L43" i="1"/>
  <c r="L45" i="1"/>
  <c r="L47" i="1"/>
  <c r="L25" i="1" l="1"/>
  <c r="C47" i="3" l="1"/>
  <c r="A1" i="1" l="1"/>
  <c r="A1" i="3" s="1"/>
  <c r="P17" i="1"/>
  <c r="N13" i="3" s="1"/>
  <c r="H18" i="1"/>
  <c r="H14" i="3" s="1"/>
  <c r="H17" i="1"/>
  <c r="H13" i="3" s="1"/>
  <c r="E17" i="1"/>
  <c r="D13" i="3" s="1"/>
  <c r="P15" i="1"/>
  <c r="N11" i="3" s="1"/>
  <c r="H16" i="1"/>
  <c r="H12" i="3" s="1"/>
  <c r="H15" i="1"/>
  <c r="H11" i="3" s="1"/>
  <c r="E15" i="1"/>
  <c r="D11" i="3" s="1"/>
  <c r="G14" i="1"/>
  <c r="F14" i="1"/>
  <c r="O13" i="1"/>
  <c r="E12" i="1"/>
  <c r="P10" i="1"/>
  <c r="M9" i="3" s="1"/>
  <c r="J10" i="1"/>
  <c r="H9" i="3" s="1"/>
  <c r="E10" i="1"/>
  <c r="D9" i="3" s="1"/>
  <c r="G8" i="1"/>
  <c r="F8" i="1"/>
  <c r="O6" i="1"/>
  <c r="F56" i="1" s="1"/>
  <c r="E7" i="1"/>
  <c r="D7" i="3" s="1"/>
  <c r="Q50" i="1"/>
  <c r="N44" i="3" s="1"/>
  <c r="J41" i="3"/>
  <c r="J39" i="3"/>
  <c r="J37" i="3"/>
  <c r="J35" i="3"/>
  <c r="J33" i="3"/>
  <c r="J29" i="3"/>
  <c r="J27" i="3"/>
  <c r="J25" i="3"/>
  <c r="J23" i="3"/>
  <c r="J21" i="3"/>
  <c r="D49" i="1"/>
  <c r="C43" i="3" s="1"/>
  <c r="D47" i="1"/>
  <c r="C41" i="3" s="1"/>
  <c r="D45" i="1"/>
  <c r="C39" i="3" s="1"/>
  <c r="D43" i="1"/>
  <c r="C37" i="3" s="1"/>
  <c r="D41" i="1"/>
  <c r="C35" i="3" s="1"/>
  <c r="D39" i="1"/>
  <c r="C33" i="3" s="1"/>
  <c r="D37" i="1"/>
  <c r="C31" i="3" s="1"/>
  <c r="D35" i="1"/>
  <c r="C29" i="3" s="1"/>
  <c r="D33" i="1"/>
  <c r="C27" i="3" s="1"/>
  <c r="D31" i="1"/>
  <c r="C25" i="3" s="1"/>
  <c r="C23" i="3"/>
  <c r="D27" i="1"/>
  <c r="C21" i="3" s="1"/>
  <c r="D25" i="1"/>
  <c r="C19" i="3" s="1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J31" i="3"/>
  <c r="J19" i="3"/>
  <c r="N56" i="1"/>
  <c r="N38" i="1" l="1"/>
  <c r="K32" i="3" s="1"/>
  <c r="D21" i="6"/>
  <c r="N40" i="1"/>
  <c r="K34" i="3" s="1"/>
  <c r="D22" i="6"/>
  <c r="N34" i="1"/>
  <c r="K28" i="3" s="1"/>
  <c r="D19" i="6"/>
  <c r="E48" i="1"/>
  <c r="D42" i="3" s="1"/>
  <c r="D13" i="6"/>
  <c r="N42" i="1"/>
  <c r="K36" i="3" s="1"/>
  <c r="D23" i="6"/>
  <c r="E44" i="1"/>
  <c r="D38" i="3" s="1"/>
  <c r="D11" i="6"/>
  <c r="N36" i="1"/>
  <c r="K30" i="3" s="1"/>
  <c r="D20" i="6"/>
  <c r="E34" i="1"/>
  <c r="D28" i="3" s="1"/>
  <c r="D6" i="6"/>
  <c r="N26" i="1"/>
  <c r="K20" i="3" s="1"/>
  <c r="D15" i="6"/>
  <c r="E38" i="1"/>
  <c r="D32" i="3" s="1"/>
  <c r="D8" i="6"/>
  <c r="N28" i="1"/>
  <c r="K22" i="3" s="1"/>
  <c r="D16" i="6"/>
  <c r="N44" i="1"/>
  <c r="K38" i="3" s="1"/>
  <c r="D24" i="6"/>
  <c r="E46" i="1"/>
  <c r="D40" i="3" s="1"/>
  <c r="D12" i="6"/>
  <c r="E32" i="1"/>
  <c r="D5" i="6"/>
  <c r="E36" i="1"/>
  <c r="D30" i="3" s="1"/>
  <c r="D7" i="6"/>
  <c r="N30" i="1"/>
  <c r="K24" i="3" s="1"/>
  <c r="D17" i="6"/>
  <c r="N46" i="1"/>
  <c r="K40" i="3" s="1"/>
  <c r="D25" i="6"/>
  <c r="E28" i="1"/>
  <c r="D3" i="6"/>
  <c r="E30" i="1"/>
  <c r="D24" i="3" s="1"/>
  <c r="D4" i="6"/>
  <c r="E50" i="1"/>
  <c r="D44" i="3" s="1"/>
  <c r="D14" i="6"/>
  <c r="E40" i="1"/>
  <c r="D34" i="3" s="1"/>
  <c r="D9" i="6"/>
  <c r="E26" i="1"/>
  <c r="D20" i="3" s="1"/>
  <c r="D2" i="6"/>
  <c r="E42" i="1"/>
  <c r="D36" i="3" s="1"/>
  <c r="D10" i="6"/>
  <c r="N32" i="1"/>
  <c r="K26" i="3" s="1"/>
  <c r="D18" i="6"/>
  <c r="N48" i="1"/>
  <c r="K42" i="3" s="1"/>
  <c r="D26" i="6"/>
  <c r="D22" i="3"/>
  <c r="D26" i="3"/>
  <c r="L6" i="3"/>
  <c r="L61" i="4"/>
  <c r="N45" i="1" s="1"/>
  <c r="L39" i="4"/>
  <c r="E27" i="1" s="1"/>
  <c r="L49" i="4"/>
  <c r="E47" i="1" s="1"/>
  <c r="L44" i="4"/>
  <c r="E37" i="1" s="1"/>
  <c r="L48" i="4"/>
  <c r="E45" i="1" s="1"/>
  <c r="L40" i="4"/>
  <c r="E29" i="1" s="1"/>
  <c r="L51" i="4"/>
  <c r="N25" i="1" s="1"/>
  <c r="L46" i="4"/>
  <c r="E41" i="1" s="1"/>
  <c r="L62" i="4"/>
  <c r="N47" i="1" s="1"/>
  <c r="L41" i="4"/>
  <c r="E31" i="1" s="1"/>
  <c r="L57" i="4"/>
  <c r="N37" i="1" s="1"/>
  <c r="L60" i="4"/>
  <c r="N43" i="1" s="1"/>
  <c r="L45" i="4"/>
  <c r="E39" i="1" s="1"/>
  <c r="L43" i="4"/>
  <c r="E35" i="1" s="1"/>
  <c r="L59" i="4"/>
  <c r="N41" i="1" s="1"/>
  <c r="L54" i="4"/>
  <c r="N31" i="1" s="1"/>
  <c r="L52" i="4"/>
  <c r="N27" i="1" s="1"/>
  <c r="L38" i="4"/>
  <c r="E25" i="1" s="1"/>
  <c r="D19" i="3" s="1"/>
  <c r="L53" i="4"/>
  <c r="N29" i="1" s="1"/>
  <c r="L56" i="4"/>
  <c r="N35" i="1" s="1"/>
  <c r="L47" i="4"/>
  <c r="E43" i="1" s="1"/>
  <c r="L55" i="4"/>
  <c r="N33" i="1" s="1"/>
  <c r="L42" i="4"/>
  <c r="E33" i="1" s="1"/>
  <c r="L50" i="4"/>
  <c r="E49" i="1" s="1"/>
  <c r="L58" i="4"/>
  <c r="N39" i="1" s="1"/>
  <c r="K21" i="3" l="1"/>
  <c r="K39" i="3"/>
  <c r="K35" i="3"/>
  <c r="K27" i="3"/>
  <c r="D29" i="3"/>
  <c r="D23" i="3"/>
  <c r="K19" i="3"/>
  <c r="D33" i="3"/>
  <c r="K41" i="3"/>
  <c r="D43" i="3"/>
  <c r="K25" i="3"/>
  <c r="D35" i="3"/>
  <c r="D27" i="3"/>
  <c r="D39" i="3"/>
  <c r="K29" i="3"/>
  <c r="K37" i="3"/>
  <c r="D31" i="3"/>
  <c r="K33" i="3"/>
  <c r="D37" i="3"/>
  <c r="K23" i="3"/>
  <c r="K31" i="3"/>
  <c r="D41" i="3"/>
  <c r="D25" i="3"/>
  <c r="D21" i="3"/>
</calcChain>
</file>

<file path=xl/sharedStrings.xml><?xml version="1.0" encoding="utf-8"?>
<sst xmlns="http://schemas.openxmlformats.org/spreadsheetml/2006/main" count="365" uniqueCount="217">
  <si>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</si>
  <si>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</si>
  <si>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</si>
  <si>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</si>
  <si>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</si>
  <si>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</si>
  <si>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</si>
  <si>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</si>
  <si>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(携帯)</t>
  </si>
  <si>
    <t>連絡住所</t>
  </si>
  <si>
    <t>ＵＮ</t>
  </si>
  <si>
    <t>学年</t>
  </si>
  <si>
    <t>氏　　　　名</t>
  </si>
  <si>
    <t>主将</t>
  </si>
  <si>
    <t>選手</t>
  </si>
  <si>
    <t>　上記のチームを当協会の代表チームとして推薦いたします。</t>
  </si>
  <si>
    <t>チーム紹介</t>
  </si>
  <si>
    <t>指導者１氏名</t>
    <phoneticPr fontId="3"/>
  </si>
  <si>
    <t>指導者２氏名</t>
    <phoneticPr fontId="3"/>
  </si>
  <si>
    <t>引率責任者</t>
    <rPh sb="0" eb="2">
      <t>インソツ</t>
    </rPh>
    <rPh sb="2" eb="5">
      <t>セキニンシャ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</si>
  <si>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</si>
  <si>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</si>
  <si>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チーム名</t>
    <rPh sb="3" eb="4">
      <t>メイ</t>
    </rPh>
    <phoneticPr fontId="3"/>
  </si>
  <si>
    <t>所在地</t>
    <rPh sb="0" eb="3">
      <t>ショザイチ</t>
    </rPh>
    <phoneticPr fontId="3"/>
  </si>
  <si>
    <t>〒</t>
    <phoneticPr fontId="3"/>
  </si>
  <si>
    <t>住所</t>
    <rPh sb="0" eb="2">
      <t>ジュウショ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</si>
  <si>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</si>
  <si>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</si>
  <si>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連絡責任者</t>
    <rPh sb="0" eb="2">
      <t>レンラク</t>
    </rPh>
    <rPh sb="2" eb="5">
      <t>セキニンシャ</t>
    </rPh>
    <phoneticPr fontId="3"/>
  </si>
  <si>
    <t>〒</t>
    <phoneticPr fontId="3"/>
  </si>
  <si>
    <t>携帯</t>
    <rPh sb="0" eb="2">
      <t>ケイタイ</t>
    </rPh>
    <phoneticPr fontId="3"/>
  </si>
  <si>
    <t>Mail</t>
    <phoneticPr fontId="3"/>
  </si>
  <si>
    <t>監督（３０）</t>
    <rPh sb="0" eb="2">
      <t>カントク</t>
    </rPh>
    <phoneticPr fontId="3"/>
  </si>
  <si>
    <t>コーチ（３１）</t>
    <phoneticPr fontId="3"/>
  </si>
  <si>
    <t>コーチ（３２）</t>
    <phoneticPr fontId="3"/>
  </si>
  <si>
    <t>指導者資格１</t>
    <rPh sb="0" eb="3">
      <t>シドウシャ</t>
    </rPh>
    <rPh sb="3" eb="5">
      <t>シカク</t>
    </rPh>
    <phoneticPr fontId="3"/>
  </si>
  <si>
    <t>資格名</t>
    <rPh sb="0" eb="2">
      <t>シカク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</si>
  <si>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</si>
  <si>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指導者資格２</t>
    <rPh sb="0" eb="3">
      <t>シドウシャ</t>
    </rPh>
    <rPh sb="3" eb="5">
      <t>シカク</t>
    </rPh>
    <phoneticPr fontId="3"/>
  </si>
  <si>
    <t>選手</t>
    <rPh sb="0" eb="2">
      <t>センシュ</t>
    </rPh>
    <phoneticPr fontId="3"/>
  </si>
  <si>
    <t>No</t>
    <phoneticPr fontId="3"/>
  </si>
  <si>
    <t>UN</t>
    <phoneticPr fontId="3"/>
  </si>
  <si>
    <t>位置</t>
    <rPh sb="0" eb="2">
      <t>イチ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</si>
  <si>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</si>
  <si>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</si>
  <si>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学年</t>
    <rPh sb="0" eb="2">
      <t>ガクネン</t>
    </rPh>
    <phoneticPr fontId="3"/>
  </si>
  <si>
    <t>申込日</t>
    <rPh sb="0" eb="2">
      <t>モウシコミ</t>
    </rPh>
    <rPh sb="2" eb="3">
      <t>ビ</t>
    </rPh>
    <phoneticPr fontId="3"/>
  </si>
  <si>
    <t>チーム代表者</t>
    <rPh sb="3" eb="6">
      <t>ダイヒョウシャ</t>
    </rPh>
    <phoneticPr fontId="3"/>
  </si>
  <si>
    <t>承認日</t>
    <rPh sb="0" eb="2">
      <t>ショウニン</t>
    </rPh>
    <rPh sb="2" eb="3">
      <t>ビ</t>
    </rPh>
    <phoneticPr fontId="3"/>
  </si>
  <si>
    <t>会長</t>
    <rPh sb="0" eb="2">
      <t>カイチョウ</t>
    </rPh>
    <phoneticPr fontId="3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</si>
  <si>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3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</si>
  <si>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3"/>
  </si>
  <si>
    <t>表示確認</t>
    <rPh sb="0" eb="2">
      <t>ヒョウジ</t>
    </rPh>
    <rPh sb="2" eb="4">
      <t>カクニン</t>
    </rPh>
    <phoneticPr fontId="3"/>
  </si>
  <si>
    <t>漢字</t>
    <rPh sb="0" eb="2">
      <t>カンジ</t>
    </rPh>
    <phoneticPr fontId="3"/>
  </si>
  <si>
    <t>入力方法：</t>
    <rPh sb="0" eb="2">
      <t>ニュウリョク</t>
    </rPh>
    <rPh sb="2" eb="4">
      <t>ホウホウ</t>
    </rPh>
    <phoneticPr fontId="3"/>
  </si>
  <si>
    <t>選択リスト</t>
    <rPh sb="0" eb="2">
      <t>センタク</t>
    </rPh>
    <phoneticPr fontId="3"/>
  </si>
  <si>
    <t>投手</t>
    <rPh sb="0" eb="2">
      <t>トウシュ</t>
    </rPh>
    <phoneticPr fontId="3"/>
  </si>
  <si>
    <t>捕手</t>
    <rPh sb="0" eb="2">
      <t>ホシュ</t>
    </rPh>
    <phoneticPr fontId="3"/>
  </si>
  <si>
    <t>一塁手</t>
    <rPh sb="0" eb="3">
      <t>イチルイシュ</t>
    </rPh>
    <phoneticPr fontId="3"/>
  </si>
  <si>
    <t>二塁手</t>
    <rPh sb="0" eb="3">
      <t>ニルイシュ</t>
    </rPh>
    <phoneticPr fontId="3"/>
  </si>
  <si>
    <t>三塁手</t>
    <rPh sb="0" eb="3">
      <t>サンルイシュ</t>
    </rPh>
    <phoneticPr fontId="3"/>
  </si>
  <si>
    <t>遊撃手</t>
    <rPh sb="0" eb="3">
      <t>ユウゲキシュ</t>
    </rPh>
    <phoneticPr fontId="3"/>
  </si>
  <si>
    <t>左翼手</t>
    <rPh sb="0" eb="3">
      <t>サヨクシュ</t>
    </rPh>
    <phoneticPr fontId="3"/>
  </si>
  <si>
    <t>中堅手</t>
    <rPh sb="0" eb="3">
      <t>チュウケンシュ</t>
    </rPh>
    <phoneticPr fontId="3"/>
  </si>
  <si>
    <t>右翼手</t>
    <rPh sb="0" eb="3">
      <t>ウヨクシュ</t>
    </rPh>
    <phoneticPr fontId="3"/>
  </si>
  <si>
    <t>内野手</t>
    <rPh sb="0" eb="3">
      <t>ナイヤシュ</t>
    </rPh>
    <phoneticPr fontId="3"/>
  </si>
  <si>
    <t>外野手</t>
    <rPh sb="0" eb="3">
      <t>ガイヤシュ</t>
    </rPh>
    <phoneticPr fontId="3"/>
  </si>
  <si>
    <t>資格名</t>
    <rPh sb="0" eb="3">
      <t>シカクメイ</t>
    </rPh>
    <phoneticPr fontId="3"/>
  </si>
  <si>
    <t>公認コーチ１</t>
    <rPh sb="0" eb="2">
      <t>コウニン</t>
    </rPh>
    <phoneticPr fontId="3"/>
  </si>
  <si>
    <t>公認コーチ２</t>
    <rPh sb="0" eb="2">
      <t>コウニン</t>
    </rPh>
    <phoneticPr fontId="3"/>
  </si>
  <si>
    <t>公認コーチ３</t>
    <rPh sb="0" eb="2">
      <t>コウニン</t>
    </rPh>
    <phoneticPr fontId="3"/>
  </si>
  <si>
    <t>公認コーチ４</t>
    <rPh sb="0" eb="2">
      <t>コウニン</t>
    </rPh>
    <phoneticPr fontId="3"/>
  </si>
  <si>
    <t>公認スタートコーチ</t>
    <rPh sb="0" eb="2">
      <t>コウニン</t>
    </rPh>
    <phoneticPr fontId="3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</si>
  <si>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3"/>
  </si>
  <si>
    <t>※選択して下さい</t>
    <rPh sb="1" eb="3">
      <t>センタク</t>
    </rPh>
    <rPh sb="5" eb="6">
      <t>クダ</t>
    </rPh>
    <phoneticPr fontId="3"/>
  </si>
  <si>
    <t>６年生</t>
    <rPh sb="1" eb="3">
      <t>ネンセイ</t>
    </rPh>
    <phoneticPr fontId="3"/>
  </si>
  <si>
    <t>５年生</t>
    <rPh sb="1" eb="3">
      <t>ネンセイ</t>
    </rPh>
    <phoneticPr fontId="3"/>
  </si>
  <si>
    <t>４年生</t>
    <rPh sb="1" eb="3">
      <t>ネンセイ</t>
    </rPh>
    <phoneticPr fontId="3"/>
  </si>
  <si>
    <t>３年生</t>
    <rPh sb="1" eb="3">
      <t>ネンセイ</t>
    </rPh>
    <phoneticPr fontId="3"/>
  </si>
  <si>
    <t>２年生</t>
    <rPh sb="1" eb="3">
      <t>ネンセイ</t>
    </rPh>
    <phoneticPr fontId="3"/>
  </si>
  <si>
    <t>１年生</t>
    <rPh sb="1" eb="3">
      <t>ネンセイ</t>
    </rPh>
    <phoneticPr fontId="3"/>
  </si>
  <si>
    <t>※選択</t>
    <rPh sb="1" eb="3">
      <t>センタク</t>
    </rPh>
    <phoneticPr fontId="3"/>
  </si>
  <si>
    <t>登録番号</t>
    <rPh sb="0" eb="4">
      <t>トウロクバンゴウ</t>
    </rPh>
    <phoneticPr fontId="3"/>
  </si>
  <si>
    <t>認定番号</t>
    <rPh sb="0" eb="2">
      <t>ニンテイ</t>
    </rPh>
    <rPh sb="2" eb="4">
      <t>バンゴウ</t>
    </rPh>
    <phoneticPr fontId="3"/>
  </si>
  <si>
    <t>認定番号</t>
    <rPh sb="0" eb="4">
      <t>ニンテイバンゴウ</t>
    </rPh>
    <phoneticPr fontId="3"/>
  </si>
  <si>
    <t>資格種別</t>
    <rPh sb="0" eb="2">
      <t>シカク</t>
    </rPh>
    <rPh sb="2" eb="4">
      <t>シュベツ</t>
    </rPh>
    <phoneticPr fontId="3"/>
  </si>
  <si>
    <t>指導者資格</t>
    <rPh sb="0" eb="3">
      <t>シドウシャ</t>
    </rPh>
    <rPh sb="3" eb="5">
      <t>シカク</t>
    </rPh>
    <phoneticPr fontId="3"/>
  </si>
  <si>
    <t>指導者1氏名</t>
    <phoneticPr fontId="3"/>
  </si>
  <si>
    <t>指導者2氏名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</si>
  <si>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</si>
  <si>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</si>
  <si>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</si>
  <si>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日</t>
    <rPh sb="0" eb="1">
      <t>ヒ</t>
    </rPh>
    <phoneticPr fontId="3"/>
  </si>
  <si>
    <t>チーム紹介</t>
    <rPh sb="3" eb="5">
      <t>ショウカイ</t>
    </rPh>
    <phoneticPr fontId="3"/>
  </si>
  <si>
    <t>トレーナー</t>
    <phoneticPr fontId="3"/>
  </si>
  <si>
    <t>スコアラー</t>
    <phoneticPr fontId="3"/>
  </si>
  <si>
    <t>特に入力不要</t>
    <rPh sb="0" eb="1">
      <t>トク</t>
    </rPh>
    <rPh sb="2" eb="4">
      <t>ニュウリョク</t>
    </rPh>
    <rPh sb="4" eb="6">
      <t>フヨウ</t>
    </rPh>
    <phoneticPr fontId="3"/>
  </si>
  <si>
    <t>トレーナー</t>
    <phoneticPr fontId="3"/>
  </si>
  <si>
    <t>小学生大会　大阪府予選会　参加申込書　【入力シート】</t>
    <rPh sb="0" eb="5">
      <t>ショウガクセイタイカイ</t>
    </rPh>
    <rPh sb="6" eb="12">
      <t>オオサカフヨセンカイ</t>
    </rPh>
    <rPh sb="13" eb="15">
      <t>サンカ</t>
    </rPh>
    <rPh sb="15" eb="18">
      <t>モウシコミショ</t>
    </rPh>
    <rPh sb="20" eb="22">
      <t>ニュウリョク</t>
    </rPh>
    <phoneticPr fontId="3"/>
  </si>
  <si>
    <t>男女</t>
    <rPh sb="0" eb="2">
      <t>ダンジョ</t>
    </rPh>
    <phoneticPr fontId="3"/>
  </si>
  <si>
    <r>
      <t>参　加　申　し　込　み　書</t>
    </r>
    <r>
      <rPr>
        <u/>
        <sz val="14"/>
        <rFont val="HGPｺﾞｼｯｸM"/>
        <family val="3"/>
        <charset val="128"/>
      </rPr>
      <t>(プログラム掲載用）</t>
    </r>
  </si>
  <si>
    <t>支部名</t>
    <rPh sb="0" eb="2">
      <t>シブ</t>
    </rPh>
    <rPh sb="2" eb="3">
      <t>メイ</t>
    </rPh>
    <phoneticPr fontId="3"/>
  </si>
  <si>
    <t>代表者を選択</t>
    <rPh sb="0" eb="3">
      <t>ダイヒョウシャ</t>
    </rPh>
    <rPh sb="4" eb="6">
      <t>センタク</t>
    </rPh>
    <phoneticPr fontId="1"/>
  </si>
  <si>
    <t>西田　道友</t>
    <rPh sb="0" eb="2">
      <t>ニシダ</t>
    </rPh>
    <rPh sb="3" eb="5">
      <t>ミチトモ</t>
    </rPh>
    <phoneticPr fontId="3"/>
  </si>
  <si>
    <t>支部</t>
    <rPh sb="0" eb="2">
      <t>シブ</t>
    </rPh>
    <phoneticPr fontId="3"/>
  </si>
  <si>
    <t>理事長</t>
    <rPh sb="0" eb="2">
      <t>リジ</t>
    </rPh>
    <rPh sb="2" eb="3">
      <t>チョウ</t>
    </rPh>
    <phoneticPr fontId="3"/>
  </si>
  <si>
    <t>高槻市ソフトボール連盟</t>
    <rPh sb="0" eb="3">
      <t>タカツキシ</t>
    </rPh>
    <rPh sb="9" eb="11">
      <t>レンメイ</t>
    </rPh>
    <phoneticPr fontId="2"/>
  </si>
  <si>
    <t>林　啓二</t>
    <rPh sb="0" eb="1">
      <t>ハヤシ</t>
    </rPh>
    <rPh sb="2" eb="4">
      <t>ケイジ</t>
    </rPh>
    <phoneticPr fontId="3"/>
  </si>
  <si>
    <t>松村　和夫</t>
    <rPh sb="0" eb="2">
      <t>マツムラ</t>
    </rPh>
    <rPh sb="3" eb="5">
      <t>カズオ</t>
    </rPh>
    <phoneticPr fontId="3"/>
  </si>
  <si>
    <t>八尾市ソフトボール協会</t>
    <rPh sb="0" eb="3">
      <t>ヤオシ</t>
    </rPh>
    <rPh sb="9" eb="11">
      <t>キョウカイ</t>
    </rPh>
    <phoneticPr fontId="2"/>
  </si>
  <si>
    <t>髙田　祥宏</t>
    <rPh sb="0" eb="2">
      <t>タカタ</t>
    </rPh>
    <rPh sb="3" eb="4">
      <t>ショウ</t>
    </rPh>
    <rPh sb="4" eb="5">
      <t>ヒロ</t>
    </rPh>
    <phoneticPr fontId="3"/>
  </si>
  <si>
    <t>坂入　信作</t>
    <rPh sb="0" eb="2">
      <t>サカイリ</t>
    </rPh>
    <rPh sb="3" eb="5">
      <t>シンサク</t>
    </rPh>
    <phoneticPr fontId="3"/>
  </si>
  <si>
    <t>箕面市ソフトボール協会</t>
    <rPh sb="0" eb="3">
      <t>ミノオシ</t>
    </rPh>
    <rPh sb="9" eb="11">
      <t>キョウカイ</t>
    </rPh>
    <phoneticPr fontId="2"/>
  </si>
  <si>
    <t>中島　健二</t>
    <rPh sb="0" eb="2">
      <t>ナカジマ</t>
    </rPh>
    <rPh sb="3" eb="5">
      <t>ケンジ</t>
    </rPh>
    <phoneticPr fontId="3"/>
  </si>
  <si>
    <t>佐藤　誠司</t>
    <rPh sb="0" eb="2">
      <t>サトウ</t>
    </rPh>
    <rPh sb="3" eb="5">
      <t>セイジ</t>
    </rPh>
    <phoneticPr fontId="3"/>
  </si>
  <si>
    <t>岸和田市ソフトボール連盟</t>
    <rPh sb="0" eb="4">
      <t>キシワダシ</t>
    </rPh>
    <rPh sb="10" eb="12">
      <t>レンメイ</t>
    </rPh>
    <phoneticPr fontId="2"/>
  </si>
  <si>
    <t>杉原　俊次</t>
    <rPh sb="0" eb="2">
      <t>スギハラ</t>
    </rPh>
    <rPh sb="3" eb="5">
      <t>トシツグ</t>
    </rPh>
    <phoneticPr fontId="3"/>
  </si>
  <si>
    <t>田中　淳夫</t>
    <rPh sb="0" eb="2">
      <t>タナカ</t>
    </rPh>
    <rPh sb="3" eb="5">
      <t>アツオ</t>
    </rPh>
    <phoneticPr fontId="3"/>
  </si>
  <si>
    <t>豊中市ソフトボール協会</t>
    <rPh sb="0" eb="3">
      <t>トヨナカシ</t>
    </rPh>
    <rPh sb="9" eb="11">
      <t>キョウカイ</t>
    </rPh>
    <phoneticPr fontId="2"/>
  </si>
  <si>
    <t>前田　忠志</t>
    <rPh sb="0" eb="2">
      <t>マエダ</t>
    </rPh>
    <rPh sb="3" eb="5">
      <t>タダシ</t>
    </rPh>
    <phoneticPr fontId="3"/>
  </si>
  <si>
    <t>森山　一弘</t>
    <rPh sb="0" eb="2">
      <t>モリヤマ</t>
    </rPh>
    <rPh sb="3" eb="5">
      <t>カズヒロ</t>
    </rPh>
    <phoneticPr fontId="3"/>
  </si>
  <si>
    <t>茨木市ソフトボール連盟</t>
    <rPh sb="0" eb="3">
      <t>イバラキシ</t>
    </rPh>
    <rPh sb="9" eb="11">
      <t>レンメイ</t>
    </rPh>
    <phoneticPr fontId="2"/>
  </si>
  <si>
    <t>長田　佳久</t>
    <rPh sb="0" eb="2">
      <t>オサダ</t>
    </rPh>
    <rPh sb="3" eb="4">
      <t>ヨシ</t>
    </rPh>
    <rPh sb="4" eb="5">
      <t>ヒサ</t>
    </rPh>
    <phoneticPr fontId="3"/>
  </si>
  <si>
    <t>生川　文夫</t>
    <rPh sb="0" eb="2">
      <t>ナルカワ</t>
    </rPh>
    <rPh sb="3" eb="5">
      <t>フミオ</t>
    </rPh>
    <phoneticPr fontId="3"/>
  </si>
  <si>
    <t>堺ソフトボール協会</t>
    <rPh sb="0" eb="1">
      <t>サカイ</t>
    </rPh>
    <rPh sb="7" eb="9">
      <t>キョウカイ</t>
    </rPh>
    <phoneticPr fontId="2"/>
  </si>
  <si>
    <t>佐藤　美知雄</t>
    <rPh sb="0" eb="2">
      <t>サトウ</t>
    </rPh>
    <rPh sb="3" eb="6">
      <t>ミチオ</t>
    </rPh>
    <phoneticPr fontId="3"/>
  </si>
  <si>
    <t>南口　英史</t>
    <rPh sb="0" eb="2">
      <t>ミナミグチ</t>
    </rPh>
    <rPh sb="3" eb="5">
      <t>ヒデシ</t>
    </rPh>
    <phoneticPr fontId="3"/>
  </si>
  <si>
    <t>摂津市ソフトボール連盟</t>
    <rPh sb="0" eb="3">
      <t>セッツシ</t>
    </rPh>
    <rPh sb="9" eb="11">
      <t>レンメイ</t>
    </rPh>
    <phoneticPr fontId="2"/>
  </si>
  <si>
    <t>光好　博幸</t>
    <phoneticPr fontId="3"/>
  </si>
  <si>
    <t>仲吉　幸子</t>
    <rPh sb="0" eb="2">
      <t>ナカヨシ</t>
    </rPh>
    <rPh sb="3" eb="5">
      <t>サチコ</t>
    </rPh>
    <phoneticPr fontId="3"/>
  </si>
  <si>
    <t>吹田市ソフトボール連盟</t>
    <rPh sb="0" eb="3">
      <t>スイタシ</t>
    </rPh>
    <rPh sb="9" eb="11">
      <t>レンメイ</t>
    </rPh>
    <phoneticPr fontId="2"/>
  </si>
  <si>
    <t>野村　宣裕</t>
    <rPh sb="0" eb="2">
      <t>ノムラ</t>
    </rPh>
    <rPh sb="3" eb="5">
      <t>ノブヒロ</t>
    </rPh>
    <phoneticPr fontId="3"/>
  </si>
  <si>
    <t>山口　崇</t>
    <rPh sb="0" eb="2">
      <t>ヤマグチ</t>
    </rPh>
    <rPh sb="3" eb="4">
      <t>タカシ</t>
    </rPh>
    <phoneticPr fontId="3"/>
  </si>
  <si>
    <t>枚方市ソフトボール協会</t>
    <rPh sb="0" eb="3">
      <t>ヒラカタシ</t>
    </rPh>
    <rPh sb="9" eb="11">
      <t>キョウカイ</t>
    </rPh>
    <phoneticPr fontId="2"/>
  </si>
  <si>
    <t>下水木　忠</t>
    <rPh sb="0" eb="3">
      <t>シモミズキ</t>
    </rPh>
    <rPh sb="4" eb="5">
      <t>タダシ</t>
    </rPh>
    <phoneticPr fontId="3"/>
  </si>
  <si>
    <t>石塚　弘人</t>
    <rPh sb="0" eb="2">
      <t>イシヅカ</t>
    </rPh>
    <rPh sb="3" eb="5">
      <t>ヒロト</t>
    </rPh>
    <phoneticPr fontId="3"/>
  </si>
  <si>
    <t>東大阪市ソフトボール協会</t>
    <rPh sb="0" eb="4">
      <t>ヒガシオオサカシ</t>
    </rPh>
    <rPh sb="10" eb="12">
      <t>キョウカイ</t>
    </rPh>
    <phoneticPr fontId="2"/>
  </si>
  <si>
    <t>泉南市ソフトボール協会</t>
    <rPh sb="0" eb="3">
      <t>センナンシ</t>
    </rPh>
    <rPh sb="9" eb="11">
      <t>キョウカイ</t>
    </rPh>
    <phoneticPr fontId="2"/>
  </si>
  <si>
    <t>平尾　憲一</t>
    <rPh sb="0" eb="2">
      <t>ヒラオ</t>
    </rPh>
    <rPh sb="3" eb="5">
      <t>ケンイチ</t>
    </rPh>
    <phoneticPr fontId="3"/>
  </si>
  <si>
    <t>増田　恭</t>
    <rPh sb="0" eb="2">
      <t>マスダ</t>
    </rPh>
    <rPh sb="3" eb="4">
      <t>キョウ</t>
    </rPh>
    <phoneticPr fontId="3"/>
  </si>
  <si>
    <t>柏原市ソフトボール協会</t>
    <rPh sb="0" eb="3">
      <t>カシワラシ</t>
    </rPh>
    <rPh sb="9" eb="11">
      <t>キョウカイ</t>
    </rPh>
    <phoneticPr fontId="2"/>
  </si>
  <si>
    <t>寺田　悦久</t>
    <rPh sb="0" eb="2">
      <t>テラダ</t>
    </rPh>
    <rPh sb="3" eb="4">
      <t>エツ</t>
    </rPh>
    <rPh sb="4" eb="5">
      <t>ヒサ</t>
    </rPh>
    <phoneticPr fontId="3"/>
  </si>
  <si>
    <t>木村　三郎</t>
    <rPh sb="0" eb="2">
      <t>キムラ</t>
    </rPh>
    <rPh sb="3" eb="5">
      <t>サブロウ</t>
    </rPh>
    <phoneticPr fontId="3"/>
  </si>
  <si>
    <t>守口市ソフトボール協会</t>
    <rPh sb="0" eb="3">
      <t>モリグチシ</t>
    </rPh>
    <rPh sb="9" eb="11">
      <t>キョウカイ</t>
    </rPh>
    <phoneticPr fontId="2"/>
  </si>
  <si>
    <t>野本　就三</t>
    <rPh sb="0" eb="2">
      <t>ノモト</t>
    </rPh>
    <rPh sb="3" eb="5">
      <t>シュウゾウ</t>
    </rPh>
    <phoneticPr fontId="3"/>
  </si>
  <si>
    <t>中田　哲也</t>
    <rPh sb="0" eb="2">
      <t>ナカタ</t>
    </rPh>
    <rPh sb="3" eb="5">
      <t>テツヤ</t>
    </rPh>
    <phoneticPr fontId="3"/>
  </si>
  <si>
    <t>交野市ソフトボール協会</t>
    <rPh sb="0" eb="3">
      <t>カタノシ</t>
    </rPh>
    <rPh sb="9" eb="11">
      <t>キョウカイ</t>
    </rPh>
    <phoneticPr fontId="2"/>
  </si>
  <si>
    <t>中谷　雅治</t>
    <rPh sb="0" eb="2">
      <t>ナカタニ</t>
    </rPh>
    <rPh sb="3" eb="5">
      <t>マサハル</t>
    </rPh>
    <phoneticPr fontId="3"/>
  </si>
  <si>
    <t>峯村　二郎</t>
    <rPh sb="0" eb="2">
      <t>ミネムラ</t>
    </rPh>
    <rPh sb="3" eb="5">
      <t>ジロウ</t>
    </rPh>
    <phoneticPr fontId="3"/>
  </si>
  <si>
    <t>寝屋川市ソフトボール協会</t>
    <rPh sb="0" eb="4">
      <t>ネヤガワシ</t>
    </rPh>
    <rPh sb="10" eb="12">
      <t>キョウカイ</t>
    </rPh>
    <phoneticPr fontId="2"/>
  </si>
  <si>
    <t>大東市ソフトボール連盟</t>
    <rPh sb="0" eb="3">
      <t>ダイトウシ</t>
    </rPh>
    <rPh sb="9" eb="11">
      <t>レンメイ</t>
    </rPh>
    <phoneticPr fontId="2"/>
  </si>
  <si>
    <t>市川　久宜</t>
    <rPh sb="0" eb="2">
      <t>イチカワ</t>
    </rPh>
    <rPh sb="3" eb="5">
      <t>ヒサノブ</t>
    </rPh>
    <phoneticPr fontId="3"/>
  </si>
  <si>
    <t>池田市ソフトボール協会</t>
    <rPh sb="0" eb="3">
      <t>イケダシ</t>
    </rPh>
    <rPh sb="9" eb="11">
      <t>キョウカイ</t>
    </rPh>
    <phoneticPr fontId="2"/>
  </si>
  <si>
    <t>兵丹石　進</t>
    <phoneticPr fontId="3"/>
  </si>
  <si>
    <t>湯浅　博</t>
    <rPh sb="0" eb="2">
      <t>ユアサ</t>
    </rPh>
    <rPh sb="3" eb="4">
      <t>ヒロシ</t>
    </rPh>
    <phoneticPr fontId="3"/>
  </si>
  <si>
    <t>大阪市ソフトボール協会</t>
    <rPh sb="0" eb="2">
      <t>オオサカ</t>
    </rPh>
    <rPh sb="2" eb="3">
      <t>シ</t>
    </rPh>
    <rPh sb="9" eb="11">
      <t>キョウカイ</t>
    </rPh>
    <phoneticPr fontId="2"/>
  </si>
  <si>
    <t>濵㟢　敏夫</t>
    <rPh sb="0" eb="1">
      <t>ハマ</t>
    </rPh>
    <rPh sb="3" eb="5">
      <t>トシオ</t>
    </rPh>
    <phoneticPr fontId="3"/>
  </si>
  <si>
    <t>西越　喜美久</t>
    <rPh sb="0" eb="1">
      <t>ニシ</t>
    </rPh>
    <rPh sb="1" eb="2">
      <t>コシ</t>
    </rPh>
    <rPh sb="3" eb="4">
      <t>キ</t>
    </rPh>
    <rPh sb="4" eb="5">
      <t>ミ</t>
    </rPh>
    <rPh sb="5" eb="6">
      <t>ヒサ</t>
    </rPh>
    <phoneticPr fontId="3"/>
  </si>
  <si>
    <t>大阪ＲＳ協会</t>
    <rPh sb="0" eb="2">
      <t>オオサカ</t>
    </rPh>
    <rPh sb="4" eb="6">
      <t>キョウカイ</t>
    </rPh>
    <phoneticPr fontId="2"/>
  </si>
  <si>
    <t>米谷　文克</t>
    <rPh sb="0" eb="2">
      <t>コメタニ</t>
    </rPh>
    <rPh sb="3" eb="5">
      <t>フミカツ</t>
    </rPh>
    <phoneticPr fontId="3"/>
  </si>
  <si>
    <t>佐賀　康生</t>
    <rPh sb="0" eb="2">
      <t>サガ</t>
    </rPh>
    <rPh sb="3" eb="5">
      <t>コウセイ</t>
    </rPh>
    <phoneticPr fontId="3"/>
  </si>
  <si>
    <t>泉州ソフトボール協会</t>
    <rPh sb="0" eb="2">
      <t>センシュウ</t>
    </rPh>
    <rPh sb="8" eb="10">
      <t>キョウカイ</t>
    </rPh>
    <phoneticPr fontId="2"/>
  </si>
  <si>
    <t>佐野　利正</t>
    <rPh sb="0" eb="2">
      <t>サノ</t>
    </rPh>
    <rPh sb="3" eb="5">
      <t>トシマサ</t>
    </rPh>
    <phoneticPr fontId="3"/>
  </si>
  <si>
    <t>山本　雄二</t>
    <rPh sb="0" eb="2">
      <t>ヤマモト</t>
    </rPh>
    <rPh sb="3" eb="5">
      <t>ユウジ</t>
    </rPh>
    <phoneticPr fontId="3"/>
  </si>
  <si>
    <t>南部ソフトボール連盟</t>
    <rPh sb="0" eb="2">
      <t>ナンブ</t>
    </rPh>
    <rPh sb="8" eb="10">
      <t>レンメイ</t>
    </rPh>
    <phoneticPr fontId="2"/>
  </si>
  <si>
    <t>金光　永治</t>
    <rPh sb="0" eb="2">
      <t>カネミツ</t>
    </rPh>
    <rPh sb="3" eb="5">
      <t>エイジ</t>
    </rPh>
    <phoneticPr fontId="3"/>
  </si>
  <si>
    <t>藤原　康成</t>
    <rPh sb="0" eb="2">
      <t>フジワラ</t>
    </rPh>
    <rPh sb="3" eb="5">
      <t>ヤスナリ</t>
    </rPh>
    <phoneticPr fontId="3"/>
  </si>
  <si>
    <t>南大阪ソフトボール協会</t>
  </si>
  <si>
    <t>河野　邦夫</t>
    <rPh sb="0" eb="2">
      <t>コウノ</t>
    </rPh>
    <rPh sb="3" eb="5">
      <t>クニオ</t>
    </rPh>
    <phoneticPr fontId="3"/>
  </si>
  <si>
    <t>南　成和</t>
    <rPh sb="0" eb="1">
      <t>ミナミ</t>
    </rPh>
    <rPh sb="2" eb="4">
      <t>セイワ</t>
    </rPh>
    <phoneticPr fontId="3"/>
  </si>
  <si>
    <t>大阪府予選会</t>
    <rPh sb="0" eb="6">
      <t>オオサカフヨセンカイ</t>
    </rPh>
    <phoneticPr fontId="3"/>
  </si>
  <si>
    <t>※男子チームのみ入力</t>
    <rPh sb="1" eb="3">
      <t>ダンシ</t>
    </rPh>
    <rPh sb="8" eb="10">
      <t>ニュウリョク</t>
    </rPh>
    <phoneticPr fontId="3"/>
  </si>
  <si>
    <t>公認準指導員資格</t>
    <rPh sb="0" eb="2">
      <t>コウニン</t>
    </rPh>
    <rPh sb="2" eb="3">
      <t>ジュン</t>
    </rPh>
    <rPh sb="3" eb="5">
      <t>シドウ</t>
    </rPh>
    <rPh sb="5" eb="6">
      <t>イン</t>
    </rPh>
    <rPh sb="6" eb="8">
      <t>シカク</t>
    </rPh>
    <phoneticPr fontId="3"/>
  </si>
  <si>
    <t>準指導員は令和4年3月31日に制度廃止</t>
    <rPh sb="0" eb="1">
      <t>ジュン</t>
    </rPh>
    <rPh sb="1" eb="3">
      <t>シドウ</t>
    </rPh>
    <rPh sb="3" eb="4">
      <t>イン</t>
    </rPh>
    <rPh sb="5" eb="7">
      <t>レイワ</t>
    </rPh>
    <rPh sb="8" eb="9">
      <t>ネン</t>
    </rPh>
    <rPh sb="10" eb="11">
      <t>ガツ</t>
    </rPh>
    <rPh sb="13" eb="14">
      <t>ニチ</t>
    </rPh>
    <rPh sb="15" eb="19">
      <t>セイドハイシ</t>
    </rPh>
    <phoneticPr fontId="3"/>
  </si>
  <si>
    <t>ＩＤ</t>
  </si>
  <si>
    <t>チーム番号</t>
  </si>
  <si>
    <t>背番号</t>
  </si>
  <si>
    <t>選手名</t>
  </si>
  <si>
    <t>仮名</t>
  </si>
  <si>
    <t>通算成績番号</t>
  </si>
  <si>
    <t>FirstName</t>
  </si>
  <si>
    <t>LastName</t>
  </si>
  <si>
    <t>連絡先</t>
    <rPh sb="2" eb="3">
      <t>サキ</t>
    </rPh>
    <phoneticPr fontId="3"/>
  </si>
  <si>
    <t>(アドレス)</t>
    <phoneticPr fontId="3"/>
  </si>
  <si>
    <t>フリガナ
(姓）</t>
    <rPh sb="6" eb="7">
      <t>セイ</t>
    </rPh>
    <phoneticPr fontId="3"/>
  </si>
  <si>
    <t>フリガナ
(名）</t>
    <rPh sb="6" eb="7">
      <t>ナ</t>
    </rPh>
    <phoneticPr fontId="3"/>
  </si>
  <si>
    <t>第39回全日本小学生男子ソフトボール大会</t>
    <rPh sb="0" eb="1">
      <t>ダイ</t>
    </rPh>
    <rPh sb="3" eb="4">
      <t>カイ</t>
    </rPh>
    <rPh sb="4" eb="7">
      <t>ゼンニホン</t>
    </rPh>
    <rPh sb="7" eb="12">
      <t>ショウガクセイダンシ</t>
    </rPh>
    <rPh sb="18" eb="20">
      <t>タイカイ</t>
    </rPh>
    <phoneticPr fontId="3"/>
  </si>
  <si>
    <t>第39回全日本小学生女子ソフトボール大会</t>
    <rPh sb="0" eb="1">
      <t>ダイ</t>
    </rPh>
    <rPh sb="3" eb="4">
      <t>カイ</t>
    </rPh>
    <rPh sb="4" eb="7">
      <t>ゼンニホン</t>
    </rPh>
    <rPh sb="7" eb="10">
      <t>ショウガクセイ</t>
    </rPh>
    <rPh sb="10" eb="12">
      <t>ジョシ</t>
    </rPh>
    <rPh sb="18" eb="20">
      <t>タイカイ</t>
    </rPh>
    <phoneticPr fontId="3"/>
  </si>
  <si>
    <t>大阪厚生信用金庫杯兼第19回全日本春季小学生男子ソフトボール大会兼第24回知事杯小学生大会（男子の部）</t>
    <rPh sb="0" eb="8">
      <t>オオサカコウセイシンヨウキンコ</t>
    </rPh>
    <rPh sb="8" eb="9">
      <t>ハイ</t>
    </rPh>
    <rPh sb="9" eb="10">
      <t>ケン</t>
    </rPh>
    <rPh sb="10" eb="11">
      <t>ダイ</t>
    </rPh>
    <rPh sb="13" eb="14">
      <t>カイ</t>
    </rPh>
    <rPh sb="14" eb="17">
      <t>ゼンニホン</t>
    </rPh>
    <rPh sb="17" eb="19">
      <t>シュンキ</t>
    </rPh>
    <rPh sb="19" eb="22">
      <t>ショウガクセイ</t>
    </rPh>
    <rPh sb="22" eb="24">
      <t>ダンシ</t>
    </rPh>
    <rPh sb="30" eb="32">
      <t>タイカイ</t>
    </rPh>
    <rPh sb="32" eb="33">
      <t>ケン</t>
    </rPh>
    <rPh sb="33" eb="34">
      <t>ダイ</t>
    </rPh>
    <rPh sb="36" eb="37">
      <t>カイ</t>
    </rPh>
    <rPh sb="37" eb="39">
      <t>チジ</t>
    </rPh>
    <rPh sb="39" eb="40">
      <t>ハイ</t>
    </rPh>
    <rPh sb="40" eb="45">
      <t>ショウガクセイタイカイ</t>
    </rPh>
    <rPh sb="46" eb="48">
      <t>ダンシ</t>
    </rPh>
    <rPh sb="49" eb="50">
      <t>ブ</t>
    </rPh>
    <phoneticPr fontId="3"/>
  </si>
  <si>
    <t>大阪厚生信用金庫杯兼第19回全日本春季小学生女子ソフトボール大会兼第24回知事杯小学生大会（女子の部）</t>
    <rPh sb="0" eb="4">
      <t>オオサカコウセイ</t>
    </rPh>
    <rPh sb="4" eb="8">
      <t>シンヨウキンコ</t>
    </rPh>
    <rPh sb="8" eb="9">
      <t>ハイ</t>
    </rPh>
    <rPh sb="9" eb="10">
      <t>ケン</t>
    </rPh>
    <rPh sb="10" eb="11">
      <t>ダイ</t>
    </rPh>
    <rPh sb="13" eb="14">
      <t>カイ</t>
    </rPh>
    <rPh sb="14" eb="17">
      <t>ゼンニホン</t>
    </rPh>
    <rPh sb="17" eb="19">
      <t>シュンキ</t>
    </rPh>
    <rPh sb="19" eb="22">
      <t>ショウガクセイ</t>
    </rPh>
    <rPh sb="22" eb="24">
      <t>ジョシ</t>
    </rPh>
    <rPh sb="30" eb="32">
      <t>タイカイ</t>
    </rPh>
    <rPh sb="32" eb="33">
      <t>ケン</t>
    </rPh>
    <rPh sb="33" eb="34">
      <t>ダイ</t>
    </rPh>
    <rPh sb="36" eb="37">
      <t>カイ</t>
    </rPh>
    <rPh sb="37" eb="39">
      <t>チジ</t>
    </rPh>
    <rPh sb="39" eb="40">
      <t>ハイ</t>
    </rPh>
    <rPh sb="40" eb="45">
      <t>ショウガクセイタイカイ</t>
    </rPh>
    <rPh sb="46" eb="48">
      <t>ジョシ</t>
    </rPh>
    <rPh sb="49" eb="50">
      <t>ブ</t>
    </rPh>
    <phoneticPr fontId="3"/>
  </si>
  <si>
    <t>榎本　満</t>
    <phoneticPr fontId="3"/>
  </si>
  <si>
    <t>杉谷　民治</t>
    <phoneticPr fontId="3"/>
  </si>
  <si>
    <t>杉谷　民治</t>
    <rPh sb="0" eb="2">
      <t>ｽｷﾞﾀﾆ</t>
    </rPh>
    <rPh sb="3" eb="5">
      <t>ﾀﾐﾊﾙ</t>
    </rPh>
    <phoneticPr fontId="3" type="halfwidthKatakana"/>
  </si>
  <si>
    <t>森川　恒樹</t>
    <rPh sb="0" eb="2">
      <t>モリカワ</t>
    </rPh>
    <rPh sb="3" eb="5">
      <t>ツネキ</t>
    </rPh>
    <phoneticPr fontId="3"/>
  </si>
  <si>
    <t>中尾　秀典</t>
    <rPh sb="0" eb="2">
      <t>ナカオ</t>
    </rPh>
    <rPh sb="3" eb="5">
      <t>ヒデノリ</t>
    </rPh>
    <phoneticPr fontId="1"/>
  </si>
  <si>
    <t>川上　光則</t>
    <rPh sb="0" eb="2">
      <t>カワカミ</t>
    </rPh>
    <rPh sb="3" eb="5">
      <t>ミツノリ</t>
    </rPh>
    <phoneticPr fontId="1"/>
  </si>
  <si>
    <t>山口　隆史</t>
    <rPh sb="0" eb="2">
      <t>ヤマグチ</t>
    </rPh>
    <rPh sb="3" eb="5">
      <t>タカシ</t>
    </rPh>
    <phoneticPr fontId="1"/>
  </si>
  <si>
    <t>雪本　洋和</t>
  </si>
  <si>
    <t>筒井　孝治</t>
    <rPh sb="0" eb="2">
      <t>ツツイ</t>
    </rPh>
    <rPh sb="3" eb="5">
      <t>タカハル</t>
    </rPh>
    <phoneticPr fontId="1"/>
  </si>
  <si>
    <t>栗林　　大</t>
    <rPh sb="0" eb="2">
      <t>クリバヤシ</t>
    </rPh>
    <rPh sb="4" eb="5">
      <t>ダイ</t>
    </rPh>
    <phoneticPr fontId="1"/>
  </si>
  <si>
    <t>仲吉　幸子</t>
    <rPh sb="0" eb="2">
      <t>ナカヨシ</t>
    </rPh>
    <rPh sb="3" eb="5">
      <t>サチコ</t>
    </rPh>
    <phoneticPr fontId="1"/>
  </si>
  <si>
    <t>清水　一彰</t>
    <rPh sb="0" eb="2">
      <t>シミズ</t>
    </rPh>
    <rPh sb="3" eb="5">
      <t>カズアキ</t>
    </rPh>
    <phoneticPr fontId="3"/>
  </si>
  <si>
    <t>石塚　弘人</t>
    <rPh sb="0" eb="2">
      <t>イシヅカ</t>
    </rPh>
    <rPh sb="3" eb="5">
      <t>ヒロト</t>
    </rPh>
    <phoneticPr fontId="1"/>
  </si>
  <si>
    <t>杉上久美子</t>
    <rPh sb="0" eb="5">
      <t>スギガミクミコ</t>
    </rPh>
    <phoneticPr fontId="1"/>
  </si>
  <si>
    <t>村上　新二</t>
    <rPh sb="0" eb="2">
      <t>ムラカミ</t>
    </rPh>
    <rPh sb="3" eb="5">
      <t>シンジ</t>
    </rPh>
    <phoneticPr fontId="1"/>
  </si>
  <si>
    <t>志賀　茂彦</t>
    <rPh sb="0" eb="2">
      <t>シガ</t>
    </rPh>
    <rPh sb="3" eb="5">
      <t>シゲヒコ</t>
    </rPh>
    <phoneticPr fontId="1"/>
  </si>
  <si>
    <t>杉谷　民治</t>
    <rPh sb="0" eb="2">
      <t>スギタニ</t>
    </rPh>
    <rPh sb="3" eb="5">
      <t>タミジ</t>
    </rPh>
    <phoneticPr fontId="1"/>
  </si>
  <si>
    <t>古来伸造</t>
    <rPh sb="0" eb="4">
      <t>コライシンゾウ</t>
    </rPh>
    <phoneticPr fontId="1"/>
  </si>
  <si>
    <t>山崎　元紀</t>
    <rPh sb="0" eb="2">
      <t>ヤマサキ</t>
    </rPh>
    <rPh sb="3" eb="5">
      <t>モトキ</t>
    </rPh>
    <phoneticPr fontId="1"/>
  </si>
  <si>
    <t>奥　蔵吉</t>
    <rPh sb="0" eb="1">
      <t>オク</t>
    </rPh>
    <rPh sb="2" eb="4">
      <t>クラキチ</t>
    </rPh>
    <phoneticPr fontId="3"/>
  </si>
  <si>
    <t>鶴野　利也</t>
    <rPh sb="0" eb="2">
      <t>ツルノ</t>
    </rPh>
    <rPh sb="3" eb="5">
      <t>トシヤ</t>
    </rPh>
    <phoneticPr fontId="1"/>
  </si>
  <si>
    <t>藤原トミコ</t>
    <rPh sb="0" eb="2">
      <t>フジワラ</t>
    </rPh>
    <phoneticPr fontId="1"/>
  </si>
  <si>
    <t>藤原　康成</t>
    <rPh sb="0" eb="2">
      <t>フジワラ</t>
    </rPh>
    <rPh sb="3" eb="5">
      <t>ヤスナリ</t>
    </rPh>
    <phoneticPr fontId="1"/>
  </si>
  <si>
    <t>細木　俊輔</t>
    <rPh sb="0" eb="2">
      <t>ホソキ</t>
    </rPh>
    <rPh sb="3" eb="5">
      <t>シュンスケ</t>
    </rPh>
    <phoneticPr fontId="3"/>
  </si>
  <si>
    <t>２０２５年度用</t>
    <rPh sb="4" eb="6">
      <t>ﾈﾝﾄﾞ</t>
    </rPh>
    <rPh sb="6" eb="7">
      <t>ﾖｳ</t>
    </rPh>
    <phoneticPr fontId="3" type="halfwidthKatakana"/>
  </si>
  <si>
    <t>代表者名を選択</t>
    <rPh sb="0" eb="3">
      <t>ダイヒョウシャ</t>
    </rPh>
    <rPh sb="3" eb="4">
      <t>メイ</t>
    </rPh>
    <rPh sb="5" eb="7">
      <t>センタク</t>
    </rPh>
    <phoneticPr fontId="1"/>
  </si>
  <si>
    <t>スコアラー
（公式記録員）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</si>
</sst>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40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HGPｺﾞｼｯｸM"/>
      <family val="3"/>
      <charset val="128"/>
    </font>
    <font>
      <sz val="11"/>
      <name val="HGPｺﾞｼｯｸM"/>
      <family val="3"/>
      <charset val="128"/>
    </font>
    <font>
      <u/>
      <sz val="18"/>
      <name val="HGPｺﾞｼｯｸM"/>
      <family val="3"/>
      <charset val="128"/>
    </font>
    <font>
      <u/>
      <sz val="14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u/>
      <sz val="11"/>
      <name val="HGPｺﾞｼｯｸM"/>
      <family val="3"/>
      <charset val="128"/>
    </font>
    <font>
      <sz val="11"/>
      <name val="HGSｺﾞｼｯｸM"/>
      <family val="3"/>
      <charset val="128"/>
    </font>
    <font>
      <u/>
      <sz val="18"/>
      <name val="HGSｺﾞｼｯｸM"/>
      <family val="3"/>
      <charset val="128"/>
    </font>
    <font>
      <sz val="18"/>
      <name val="HGSｺﾞｼｯｸM"/>
      <family val="3"/>
      <charset val="128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HGPｺﾞｼｯｸM"/>
      <family val="3"/>
      <charset val="128"/>
    </font>
    <font>
      <sz val="11"/>
      <name val="HG正楷書体-PRO"/>
      <family val="4"/>
      <charset val="128"/>
    </font>
    <font>
      <sz val="12"/>
      <name val="HG正楷書体-PRO"/>
      <family val="4"/>
      <charset val="128"/>
    </font>
    <font>
      <sz val="14"/>
      <name val="HG正楷書体-PRO"/>
      <family val="4"/>
      <charset val="128"/>
    </font>
    <font>
      <sz val="16"/>
      <name val="HG正楷書体-PRO"/>
      <family val="4"/>
      <charset val="128"/>
    </font>
    <font>
      <sz val="18"/>
      <name val="HG正楷書体-PRO"/>
      <family val="4"/>
      <charset val="128"/>
    </font>
    <font>
      <sz val="12.5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9" fillId="0" borderId="0"/>
    <xf numFmtId="0" fontId="32" fillId="0" borderId="0" applyNumberForma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95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77" fontId="5" fillId="2" borderId="146" xfId="0" applyNumberFormat="1" applyFont="1" applyFill="1" applyBorder="1" applyProtection="1">
      <alignment vertical="center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5" fillId="0" borderId="94" xfId="0" applyFont="1" applyBorder="1">
      <alignment vertical="center"/>
    </xf>
    <xf numFmtId="0" fontId="5" fillId="0" borderId="126" xfId="0" applyFont="1" applyBorder="1">
      <alignment vertical="center"/>
    </xf>
    <xf numFmtId="0" fontId="5" fillId="0" borderId="118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23" xfId="0" applyFont="1" applyBorder="1">
      <alignment vertical="center"/>
    </xf>
    <xf numFmtId="0" fontId="5" fillId="0" borderId="119" xfId="0" applyFont="1" applyBorder="1">
      <alignment vertical="center"/>
    </xf>
    <xf numFmtId="0" fontId="5" fillId="0" borderId="120" xfId="0" applyFont="1" applyBorder="1">
      <alignment vertical="center"/>
    </xf>
    <xf numFmtId="0" fontId="5" fillId="0" borderId="121" xfId="0" applyFont="1" applyBorder="1">
      <alignment vertical="center"/>
    </xf>
    <xf numFmtId="0" fontId="16" fillId="0" borderId="11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>
      <alignment vertical="center"/>
    </xf>
    <xf numFmtId="0" fontId="27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5" fillId="0" borderId="20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5" fillId="0" borderId="122" xfId="0" applyFont="1" applyBorder="1" applyProtection="1">
      <alignment vertical="center"/>
      <protection locked="0"/>
    </xf>
    <xf numFmtId="0" fontId="5" fillId="0" borderId="23" xfId="0" applyFont="1" applyBorder="1" applyAlignment="1">
      <alignment horizontal="center" vertical="center"/>
    </xf>
    <xf numFmtId="177" fontId="5" fillId="2" borderId="65" xfId="0" applyNumberFormat="1" applyFont="1" applyFill="1" applyBorder="1" applyProtection="1">
      <alignment vertical="center"/>
      <protection locked="0"/>
    </xf>
    <xf numFmtId="0" fontId="5" fillId="0" borderId="23" xfId="0" applyFont="1" applyBorder="1">
      <alignment vertical="center"/>
    </xf>
    <xf numFmtId="0" fontId="5" fillId="0" borderId="125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16" xfId="0" applyFont="1" applyBorder="1">
      <alignment vertical="center"/>
    </xf>
    <xf numFmtId="0" fontId="5" fillId="0" borderId="117" xfId="0" applyFont="1" applyBorder="1">
      <alignment vertical="center"/>
    </xf>
    <xf numFmtId="0" fontId="5" fillId="0" borderId="113" xfId="0" applyFont="1" applyBorder="1">
      <alignment vertical="center"/>
    </xf>
    <xf numFmtId="0" fontId="5" fillId="0" borderId="115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114" xfId="0" applyFont="1" applyBorder="1">
      <alignment vertical="center"/>
    </xf>
    <xf numFmtId="0" fontId="5" fillId="0" borderId="36" xfId="0" applyFont="1" applyBorder="1">
      <alignment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0" fontId="30" fillId="0" borderId="0" xfId="1" applyFont="1" applyAlignment="1">
      <alignment vertical="center" shrinkToFit="1"/>
    </xf>
    <xf numFmtId="0" fontId="16" fillId="0" borderId="4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45" xfId="0" applyFont="1" applyBorder="1" applyAlignment="1">
      <alignment vertical="center" shrinkToFit="1"/>
    </xf>
    <xf numFmtId="0" fontId="16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49" fontId="5" fillId="5" borderId="0" xfId="0" applyNumberFormat="1" applyFont="1" applyFill="1">
      <alignment vertical="center"/>
    </xf>
    <xf numFmtId="0" fontId="21" fillId="0" borderId="42" xfId="0" applyFont="1" applyBorder="1" applyAlignment="1">
      <alignment vertical="center" wrapText="1"/>
    </xf>
    <xf numFmtId="0" fontId="21" fillId="0" borderId="44" xfId="0" applyFont="1" applyBorder="1" applyAlignment="1">
      <alignment vertical="center" wrapText="1"/>
    </xf>
    <xf numFmtId="0" fontId="34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5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49" fontId="5" fillId="2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147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122" xfId="0" applyFont="1" applyBorder="1" applyAlignment="1">
      <alignment horizontal="center" vertical="center"/>
    </xf>
    <xf numFmtId="0" fontId="12" fillId="0" borderId="127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49" fontId="32" fillId="2" borderId="14" xfId="2" applyNumberForma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0" borderId="14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4" fontId="5" fillId="3" borderId="146" xfId="0" applyNumberFormat="1" applyFont="1" applyFill="1" applyBorder="1" applyAlignment="1" applyProtection="1">
      <alignment horizontal="center" vertical="center"/>
      <protection locked="0"/>
    </xf>
    <xf numFmtId="0" fontId="5" fillId="3" borderId="122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122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123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15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9" fillId="0" borderId="15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16" fillId="0" borderId="14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 shrinkToFit="1"/>
    </xf>
    <xf numFmtId="0" fontId="25" fillId="0" borderId="54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176" fontId="35" fillId="0" borderId="0" xfId="0" applyNumberFormat="1" applyFont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5" fillId="0" borderId="61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2" xfId="0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21" fillId="0" borderId="103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6" fillId="0" borderId="14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49" xfId="0" applyFont="1" applyBorder="1">
      <alignment vertical="center"/>
    </xf>
    <xf numFmtId="0" fontId="23" fillId="0" borderId="45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1" fillId="0" borderId="141" xfId="0" applyFont="1" applyBorder="1" applyAlignment="1">
      <alignment horizontal="center" vertical="center" wrapText="1"/>
    </xf>
    <xf numFmtId="0" fontId="21" fillId="0" borderId="142" xfId="0" applyFont="1" applyBorder="1" applyAlignment="1">
      <alignment horizontal="center" vertical="center" wrapText="1"/>
    </xf>
    <xf numFmtId="0" fontId="16" fillId="0" borderId="66" xfId="0" applyFont="1" applyBorder="1">
      <alignment vertical="center"/>
    </xf>
    <xf numFmtId="0" fontId="16" fillId="0" borderId="56" xfId="0" applyFont="1" applyBorder="1">
      <alignment vertical="center"/>
    </xf>
    <xf numFmtId="0" fontId="21" fillId="0" borderId="4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16" fillId="0" borderId="14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4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6" fillId="0" borderId="97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21" fillId="0" borderId="81" xfId="0" applyFont="1" applyBorder="1" applyAlignment="1">
      <alignment horizontal="center" vertical="center" wrapText="1"/>
    </xf>
    <xf numFmtId="0" fontId="21" fillId="0" borderId="143" xfId="0" applyFont="1" applyBorder="1" applyAlignment="1">
      <alignment horizontal="center" vertical="center" wrapText="1"/>
    </xf>
    <xf numFmtId="0" fontId="31" fillId="0" borderId="157" xfId="0" applyFont="1" applyBorder="1" applyAlignment="1">
      <alignment horizontal="center" vertical="center" wrapText="1"/>
    </xf>
    <xf numFmtId="0" fontId="31" fillId="0" borderId="158" xfId="0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shrinkToFit="1"/>
    </xf>
    <xf numFmtId="0" fontId="14" fillId="0" borderId="124" xfId="0" applyFont="1" applyBorder="1" applyAlignment="1">
      <alignment horizontal="center" vertical="center" shrinkToFit="1"/>
    </xf>
    <xf numFmtId="0" fontId="14" fillId="0" borderId="159" xfId="0" applyFont="1" applyBorder="1" applyAlignment="1">
      <alignment horizontal="center" vertical="center" shrinkToFit="1"/>
    </xf>
    <xf numFmtId="0" fontId="5" fillId="0" borderId="104" xfId="0" applyFont="1" applyBorder="1" applyAlignment="1">
      <alignment horizontal="center" vertical="center" shrinkToFit="1"/>
    </xf>
    <xf numFmtId="0" fontId="5" fillId="0" borderId="94" xfId="0" applyFont="1" applyBorder="1" applyAlignment="1">
      <alignment horizontal="center" vertical="center" shrinkToFit="1"/>
    </xf>
    <xf numFmtId="0" fontId="5" fillId="0" borderId="160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wrapText="1"/>
    </xf>
    <xf numFmtId="0" fontId="9" fillId="0" borderId="161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12" fillId="0" borderId="150" xfId="0" applyFont="1" applyBorder="1" applyAlignment="1">
      <alignment horizontal="center"/>
    </xf>
    <xf numFmtId="0" fontId="9" fillId="0" borderId="104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2"/>
    </xf>
    <xf numFmtId="0" fontId="5" fillId="0" borderId="73" xfId="0" applyFont="1" applyBorder="1" applyAlignment="1">
      <alignment horizontal="distributed" vertical="center" indent="2"/>
    </xf>
    <xf numFmtId="0" fontId="39" fillId="0" borderId="1" xfId="0" applyFont="1" applyBorder="1" applyAlignment="1">
      <alignment horizontal="left" vertical="top" wrapText="1"/>
    </xf>
    <xf numFmtId="0" fontId="39" fillId="0" borderId="2" xfId="0" applyFont="1" applyBorder="1" applyAlignment="1">
      <alignment horizontal="left" vertical="top" wrapText="1"/>
    </xf>
    <xf numFmtId="0" fontId="39" fillId="0" borderId="7" xfId="0" applyFont="1" applyBorder="1" applyAlignment="1">
      <alignment horizontal="left" vertical="top" wrapText="1"/>
    </xf>
    <xf numFmtId="0" fontId="39" fillId="0" borderId="3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0" fontId="39" fillId="0" borderId="9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 shrinkToFit="1"/>
    </xf>
    <xf numFmtId="0" fontId="13" fillId="0" borderId="82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distributed" vertical="center" indent="2" shrinkToFit="1"/>
    </xf>
    <xf numFmtId="0" fontId="5" fillId="0" borderId="98" xfId="0" applyFont="1" applyBorder="1" applyAlignment="1">
      <alignment horizontal="distributed" vertical="center" indent="2" shrinkToFit="1"/>
    </xf>
    <xf numFmtId="0" fontId="5" fillId="0" borderId="151" xfId="0" applyFont="1" applyBorder="1" applyAlignment="1">
      <alignment horizontal="distributed" vertical="center" indent="2" shrinkToFit="1"/>
    </xf>
    <xf numFmtId="0" fontId="5" fillId="0" borderId="43" xfId="0" applyFont="1" applyBorder="1" applyAlignment="1">
      <alignment horizontal="distributed" vertical="center" indent="2" shrinkToFit="1"/>
    </xf>
    <xf numFmtId="0" fontId="5" fillId="0" borderId="5" xfId="0" applyFont="1" applyBorder="1" applyAlignment="1">
      <alignment horizontal="distributed" vertical="center" indent="2" shrinkToFit="1"/>
    </xf>
    <xf numFmtId="0" fontId="5" fillId="0" borderId="9" xfId="0" applyFont="1" applyBorder="1" applyAlignment="1">
      <alignment horizontal="distributed" vertical="center" indent="2" shrinkToFit="1"/>
    </xf>
    <xf numFmtId="0" fontId="13" fillId="0" borderId="83" xfId="0" applyFont="1" applyBorder="1" applyAlignment="1">
      <alignment horizontal="center" vertical="center"/>
    </xf>
    <xf numFmtId="0" fontId="5" fillId="0" borderId="84" xfId="0" applyFont="1" applyBorder="1">
      <alignment vertical="center"/>
    </xf>
    <xf numFmtId="0" fontId="5" fillId="0" borderId="85" xfId="0" applyFont="1" applyBorder="1">
      <alignment vertical="center"/>
    </xf>
    <xf numFmtId="0" fontId="10" fillId="0" borderId="86" xfId="0" applyFont="1" applyBorder="1" applyAlignment="1">
      <alignment horizontal="center" vertical="center"/>
    </xf>
    <xf numFmtId="0" fontId="5" fillId="0" borderId="30" xfId="0" applyFont="1" applyBorder="1" applyAlignment="1">
      <alignment horizontal="distributed" vertical="center" indent="2" shrinkToFit="1"/>
    </xf>
    <xf numFmtId="0" fontId="5" fillId="0" borderId="37" xfId="0" applyFont="1" applyBorder="1" applyAlignment="1">
      <alignment horizontal="distributed" vertical="center" indent="2" shrinkToFit="1"/>
    </xf>
    <xf numFmtId="0" fontId="5" fillId="0" borderId="68" xfId="0" applyFont="1" applyBorder="1" applyAlignment="1">
      <alignment horizontal="distributed" vertical="center" indent="2" shrinkToFit="1"/>
    </xf>
    <xf numFmtId="0" fontId="5" fillId="0" borderId="153" xfId="0" applyFont="1" applyBorder="1" applyAlignment="1">
      <alignment horizontal="distributed" vertical="center" indent="2" shrinkToFit="1"/>
    </xf>
    <xf numFmtId="0" fontId="5" fillId="0" borderId="13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distributed" vertical="center" indent="4" shrinkToFit="1"/>
    </xf>
    <xf numFmtId="0" fontId="5" fillId="0" borderId="59" xfId="0" applyFont="1" applyBorder="1" applyAlignment="1">
      <alignment horizontal="distributed" vertical="center" indent="4" shrinkToFit="1"/>
    </xf>
    <xf numFmtId="0" fontId="12" fillId="0" borderId="58" xfId="0" applyFont="1" applyBorder="1" applyAlignment="1">
      <alignment horizontal="distributed" vertical="center" indent="4" shrinkToFit="1"/>
    </xf>
    <xf numFmtId="0" fontId="10" fillId="0" borderId="93" xfId="0" applyFont="1" applyBorder="1" applyAlignment="1">
      <alignment horizontal="center" vertical="center"/>
    </xf>
    <xf numFmtId="0" fontId="5" fillId="0" borderId="95" xfId="0" applyFont="1" applyBorder="1">
      <alignment vertical="center"/>
    </xf>
    <xf numFmtId="0" fontId="5" fillId="0" borderId="75" xfId="0" applyFont="1" applyBorder="1">
      <alignment vertical="center"/>
    </xf>
    <xf numFmtId="0" fontId="10" fillId="0" borderId="96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2" fillId="0" borderId="135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12" fillId="0" borderId="131" xfId="0" applyFont="1" applyBorder="1" applyAlignment="1">
      <alignment horizontal="distributed" vertical="center" indent="4" shrinkToFit="1"/>
    </xf>
    <xf numFmtId="0" fontId="5" fillId="0" borderId="132" xfId="0" applyFont="1" applyBorder="1" applyAlignment="1">
      <alignment horizontal="distributed" vertical="center" indent="4" shrinkToFit="1"/>
    </xf>
    <xf numFmtId="0" fontId="14" fillId="0" borderId="63" xfId="0" applyFont="1" applyBorder="1" applyAlignment="1">
      <alignment horizontal="distributed" vertical="center" indent="4" shrinkToFit="1"/>
    </xf>
    <xf numFmtId="0" fontId="5" fillId="0" borderId="52" xfId="0" applyFont="1" applyBorder="1" applyAlignment="1">
      <alignment horizontal="distributed" vertical="center" indent="4" shrinkToFit="1"/>
    </xf>
    <xf numFmtId="0" fontId="12" fillId="0" borderId="133" xfId="0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71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152" xfId="0" applyFont="1" applyBorder="1" applyAlignment="1">
      <alignment horizontal="distributed" vertical="center" indent="2" shrinkToFit="1"/>
    </xf>
    <xf numFmtId="0" fontId="5" fillId="0" borderId="74" xfId="0" applyFont="1" applyBorder="1" applyAlignment="1">
      <alignment horizontal="distributed" vertical="center" indent="2" shrinkToFit="1"/>
    </xf>
    <xf numFmtId="0" fontId="9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distributed" vertical="center" indent="2" shrinkToFit="1"/>
    </xf>
    <xf numFmtId="0" fontId="5" fillId="0" borderId="39" xfId="0" applyFont="1" applyBorder="1" applyAlignment="1">
      <alignment horizontal="distributed" vertical="center" indent="2" shrinkToFit="1"/>
    </xf>
    <xf numFmtId="0" fontId="12" fillId="0" borderId="136" xfId="0" applyFont="1" applyBorder="1" applyAlignment="1">
      <alignment horizontal="distributed" vertical="center" indent="4" shrinkToFit="1"/>
    </xf>
    <xf numFmtId="0" fontId="5" fillId="0" borderId="51" xfId="0" applyFont="1" applyBorder="1" applyAlignment="1">
      <alignment horizontal="distributed" vertical="center" indent="4" shrinkToFit="1"/>
    </xf>
    <xf numFmtId="0" fontId="14" fillId="0" borderId="137" xfId="0" applyFont="1" applyBorder="1" applyAlignment="1">
      <alignment horizontal="distributed" vertical="center" indent="4" shrinkToFit="1"/>
    </xf>
    <xf numFmtId="0" fontId="5" fillId="0" borderId="68" xfId="0" applyFont="1" applyBorder="1" applyAlignment="1">
      <alignment horizontal="distributed" vertical="center" indent="4" shrinkToFit="1"/>
    </xf>
    <xf numFmtId="0" fontId="5" fillId="0" borderId="1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</cellXfs>
  <cellStyles count="3">
    <cellStyle name="ハイパーリンク" xfId="2" builtinId="8"/>
    <cellStyle name="標準" xfId="0" builtinId="0"/>
    <cellStyle name="標準 2" xfId="1" xr:uid="{FFD3EF40-3113-4012-9015-78050A60747E}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12414;&#12373;&#12392;\03&#65327;&#65331;&#65313;&#22823;&#38442;&#24220;&#21332;&#20250;&#65288;&#35352;&#37682;&#22996;&#21729;&#20250;&#65289;&#9734;\2&#20840;&#22269;&#22823;&#20250;\&#20840;&#26085;&#26412;&#20013;&#23398;&#29983;\2025(R7)\&#12503;&#12525;&#12464;&#12521;&#12512;&#36984;&#25163;&#21517;&#31807;2025&#12304;&#12510;&#12473;&#12479;&#12540;&#12305;\&#31532;25&#22238;&#20840;&#26085;&#26412;&#20013;&#23398;&#29983;&#22899;&#23376;&#22823;&#20250;&#30003;&#36796;&#26360;&#65288;&#20837;&#21147;&#20363;&#65297;&#65289;TEST0923.xlsx" TargetMode="External"/><Relationship Id="rId1" Type="http://schemas.openxmlformats.org/officeDocument/2006/relationships/externalLinkPath" Target="file:///C:\&#12414;&#12373;&#12392;\03&#65327;&#65331;&#65313;&#22823;&#38442;&#24220;&#21332;&#20250;&#65288;&#35352;&#37682;&#22996;&#21729;&#20250;&#65289;&#9734;\2&#20840;&#22269;&#22823;&#20250;\&#20840;&#26085;&#26412;&#20013;&#23398;&#29983;\2025(R7)\&#12503;&#12525;&#12464;&#12521;&#12512;&#36984;&#25163;&#21517;&#31807;2025&#12304;&#12510;&#12473;&#12479;&#12540;&#12305;\&#31532;25&#22238;&#20840;&#26085;&#26412;&#20013;&#23398;&#29983;&#22899;&#23376;&#22823;&#20250;&#30003;&#36796;&#26360;&#65288;&#20837;&#21147;&#20363;&#65297;&#65289;TEST09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入力　及び　プログラム名簿　提出依頼"/>
      <sheetName val="入力シート"/>
      <sheetName val="プログラム用写真貼付"/>
      <sheetName val="申込書印刷"/>
      <sheetName val="プログラム名簿原稿"/>
      <sheetName val="代表者等"/>
      <sheetName val="選手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北海道</v>
          </cell>
        </row>
        <row r="4">
          <cell r="B4" t="str">
            <v>青森県</v>
          </cell>
        </row>
        <row r="5">
          <cell r="B5" t="str">
            <v>岩手県</v>
          </cell>
        </row>
        <row r="6">
          <cell r="B6" t="str">
            <v>宮城県</v>
          </cell>
        </row>
        <row r="7">
          <cell r="B7" t="str">
            <v>秋田県</v>
          </cell>
        </row>
        <row r="8">
          <cell r="B8" t="str">
            <v>山形県</v>
          </cell>
        </row>
        <row r="9">
          <cell r="B9" t="str">
            <v>福島県</v>
          </cell>
        </row>
        <row r="10">
          <cell r="B10" t="str">
            <v>茨城県</v>
          </cell>
        </row>
        <row r="11">
          <cell r="B11" t="str">
            <v>栃木県</v>
          </cell>
        </row>
        <row r="12">
          <cell r="B12" t="str">
            <v>群馬県</v>
          </cell>
        </row>
        <row r="13">
          <cell r="B13" t="str">
            <v>埼玉県</v>
          </cell>
        </row>
        <row r="14">
          <cell r="B14" t="str">
            <v>千葉県</v>
          </cell>
        </row>
        <row r="15">
          <cell r="B15" t="str">
            <v>東京都</v>
          </cell>
        </row>
        <row r="16">
          <cell r="B16" t="str">
            <v>神奈川県</v>
          </cell>
        </row>
        <row r="17">
          <cell r="B17" t="str">
            <v>山梨県</v>
          </cell>
        </row>
        <row r="18">
          <cell r="B18" t="str">
            <v>富山県</v>
          </cell>
        </row>
        <row r="19">
          <cell r="B19" t="str">
            <v>石川県</v>
          </cell>
        </row>
        <row r="20">
          <cell r="B20" t="str">
            <v>福井県</v>
          </cell>
        </row>
        <row r="21">
          <cell r="B21" t="str">
            <v>新潟県</v>
          </cell>
        </row>
        <row r="22">
          <cell r="B22" t="str">
            <v>長野県</v>
          </cell>
        </row>
        <row r="23">
          <cell r="B23" t="str">
            <v>岐阜県</v>
          </cell>
        </row>
        <row r="24">
          <cell r="B24" t="str">
            <v>静岡県</v>
          </cell>
        </row>
        <row r="25">
          <cell r="B25" t="str">
            <v>愛知県</v>
          </cell>
        </row>
        <row r="26">
          <cell r="B26" t="str">
            <v>三重県</v>
          </cell>
        </row>
        <row r="27">
          <cell r="B27" t="str">
            <v>滋賀県</v>
          </cell>
        </row>
        <row r="28">
          <cell r="B28" t="str">
            <v>京都府</v>
          </cell>
        </row>
        <row r="29">
          <cell r="B29" t="str">
            <v>大阪府</v>
          </cell>
        </row>
        <row r="30">
          <cell r="B30" t="str">
            <v>兵庫県</v>
          </cell>
        </row>
        <row r="31">
          <cell r="B31" t="str">
            <v>奈良県</v>
          </cell>
        </row>
        <row r="32">
          <cell r="B32" t="str">
            <v>和歌山県</v>
          </cell>
        </row>
        <row r="33">
          <cell r="B33" t="str">
            <v>鳥取県</v>
          </cell>
        </row>
        <row r="34">
          <cell r="B34" t="str">
            <v>島根県</v>
          </cell>
        </row>
        <row r="35">
          <cell r="B35" t="str">
            <v>岡山県</v>
          </cell>
        </row>
        <row r="36">
          <cell r="B36" t="str">
            <v>広島県</v>
          </cell>
        </row>
        <row r="37">
          <cell r="B37" t="str">
            <v>山口県</v>
          </cell>
        </row>
        <row r="38">
          <cell r="B38" t="str">
            <v>徳島県</v>
          </cell>
        </row>
        <row r="39">
          <cell r="B39" t="str">
            <v>香川県</v>
          </cell>
        </row>
        <row r="40">
          <cell r="B40" t="str">
            <v>愛媛県</v>
          </cell>
        </row>
        <row r="41">
          <cell r="B41" t="str">
            <v>高知県</v>
          </cell>
        </row>
        <row r="42">
          <cell r="B42" t="str">
            <v>福岡県</v>
          </cell>
        </row>
        <row r="43">
          <cell r="B43" t="str">
            <v>佐賀県</v>
          </cell>
        </row>
        <row r="44">
          <cell r="B44" t="str">
            <v>長崎県</v>
          </cell>
        </row>
        <row r="45">
          <cell r="B45" t="str">
            <v>熊本県</v>
          </cell>
        </row>
        <row r="46">
          <cell r="B46" t="str">
            <v>大分県</v>
          </cell>
        </row>
        <row r="47">
          <cell r="B47" t="str">
            <v>宮崎県</v>
          </cell>
        </row>
        <row r="48">
          <cell r="B48" t="str">
            <v>鹿児島県</v>
          </cell>
        </row>
        <row r="49">
          <cell r="B49" t="str">
            <v>沖縄県</v>
          </cell>
        </row>
        <row r="50">
          <cell r="C50" t="str">
            <v>公認コーチ１</v>
          </cell>
          <cell r="D50" t="str">
            <v>旧公認ソフトボール指導員</v>
          </cell>
        </row>
        <row r="51">
          <cell r="C51" t="str">
            <v>公認コーチ２</v>
          </cell>
          <cell r="D51" t="str">
            <v>旧ソフトボール上級指導員</v>
          </cell>
        </row>
        <row r="52">
          <cell r="C52" t="str">
            <v>公認コーチ３</v>
          </cell>
          <cell r="D52" t="str">
            <v>旧公認ソフトボールコーチ</v>
          </cell>
        </row>
        <row r="53">
          <cell r="C53" t="str">
            <v>公認コーチ４</v>
          </cell>
          <cell r="D53" t="str">
            <v>旧ソフトボール上級コーチ</v>
          </cell>
        </row>
        <row r="54">
          <cell r="C54" t="str">
            <v>公認スタートコーチ</v>
          </cell>
        </row>
        <row r="55">
          <cell r="C55" t="str">
            <v>公認ｽﾀｰﾄｺｰﾁ(教員免許状保持者)</v>
          </cell>
        </row>
        <row r="56">
          <cell r="C56" t="str">
            <v>公認準指導員</v>
          </cell>
        </row>
        <row r="58">
          <cell r="E58" t="str">
            <v>投  手</v>
          </cell>
        </row>
        <row r="59">
          <cell r="E59" t="str">
            <v>捕  手</v>
          </cell>
        </row>
        <row r="60">
          <cell r="E60" t="str">
            <v>一塁手</v>
          </cell>
        </row>
        <row r="61">
          <cell r="E61" t="str">
            <v>二塁手</v>
          </cell>
        </row>
        <row r="62">
          <cell r="E62" t="str">
            <v>三塁手</v>
          </cell>
        </row>
        <row r="63">
          <cell r="E63" t="str">
            <v>遊撃手</v>
          </cell>
        </row>
        <row r="64">
          <cell r="E64" t="str">
            <v>左翼手</v>
          </cell>
        </row>
        <row r="65">
          <cell r="E65" t="str">
            <v>中堅手</v>
          </cell>
        </row>
        <row r="66">
          <cell r="E66" t="str">
            <v>右翼手</v>
          </cell>
        </row>
        <row r="67">
          <cell r="E67" t="str">
            <v>内野手</v>
          </cell>
        </row>
        <row r="68">
          <cell r="E68" t="str">
            <v>外野手</v>
          </cell>
        </row>
        <row r="69">
          <cell r="F69" t="str">
            <v>３年</v>
          </cell>
        </row>
        <row r="70">
          <cell r="F70" t="str">
            <v>２年</v>
          </cell>
        </row>
        <row r="71">
          <cell r="F71" t="str">
            <v>１年</v>
          </cell>
        </row>
        <row r="74">
          <cell r="G74" t="str">
            <v>大島　優子</v>
          </cell>
        </row>
        <row r="75">
          <cell r="G75" t="str">
            <v>篠田　麻里子</v>
          </cell>
        </row>
        <row r="76">
          <cell r="G76" t="str">
            <v>指原　莉乃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9"/>
  <sheetViews>
    <sheetView tabSelected="1" workbookViewId="0">
      <selection activeCell="A194" sqref="A194"/>
    </sheetView>
  </sheetViews>
  <sheetFormatPr defaultColWidth="9" defaultRowHeight="13.5" x14ac:dyDescent="0.15"/>
  <cols>
    <col min="1" max="1" width="14.625" style="1" customWidth="1"/>
    <col min="2" max="2" width="10.625" style="1" customWidth="1"/>
    <col min="3" max="9" width="9" style="1"/>
    <col min="10" max="10" width="7.125" style="1" bestFit="1" customWidth="1"/>
    <col min="11" max="11" width="21" style="1" customWidth="1"/>
    <col min="12" max="12" width="16.875" style="1" customWidth="1"/>
    <col min="13" max="16384" width="9" style="1"/>
  </cols>
  <sheetData>
    <row r="1" spans="1:11" ht="17.25" x14ac:dyDescent="0.15">
      <c r="A1" s="86" t="s">
        <v>214</v>
      </c>
      <c r="B1" s="25" t="s">
        <v>98</v>
      </c>
    </row>
    <row r="3" spans="1:11" x14ac:dyDescent="0.15">
      <c r="A3" s="26" t="s">
        <v>54</v>
      </c>
      <c r="B3" s="27"/>
      <c r="C3" s="1" t="s">
        <v>50</v>
      </c>
    </row>
    <row r="4" spans="1:11" x14ac:dyDescent="0.15">
      <c r="C4" s="28" t="s">
        <v>51</v>
      </c>
      <c r="G4" s="28"/>
    </row>
    <row r="5" spans="1:11" ht="14.25" thickBot="1" x14ac:dyDescent="0.2"/>
    <row r="6" spans="1:11" x14ac:dyDescent="0.15">
      <c r="A6" s="107" t="s">
        <v>20</v>
      </c>
      <c r="B6" s="124"/>
      <c r="C6" s="129"/>
      <c r="D6" s="129"/>
      <c r="E6" s="129"/>
      <c r="F6" s="129"/>
      <c r="G6" s="129"/>
      <c r="H6" s="129"/>
      <c r="I6" s="130"/>
      <c r="K6" s="1" t="s">
        <v>74</v>
      </c>
    </row>
    <row r="7" spans="1:11" x14ac:dyDescent="0.15">
      <c r="A7" s="108" t="s">
        <v>101</v>
      </c>
      <c r="B7" s="125"/>
      <c r="C7" s="131"/>
      <c r="D7" s="132"/>
      <c r="E7" s="132"/>
      <c r="F7" s="132"/>
      <c r="G7" s="132"/>
      <c r="H7" s="132"/>
      <c r="I7" s="133"/>
      <c r="K7" s="1" t="s">
        <v>74</v>
      </c>
    </row>
    <row r="8" spans="1:11" x14ac:dyDescent="0.15">
      <c r="A8" s="108" t="s">
        <v>21</v>
      </c>
      <c r="B8" s="125"/>
      <c r="C8" s="97"/>
      <c r="D8" s="97"/>
      <c r="E8" s="97"/>
      <c r="F8" s="97"/>
      <c r="G8" s="97"/>
      <c r="H8" s="97"/>
      <c r="I8" s="98"/>
    </row>
    <row r="9" spans="1:11" x14ac:dyDescent="0.15">
      <c r="A9" s="108" t="s">
        <v>22</v>
      </c>
      <c r="B9" s="125"/>
      <c r="C9" s="97"/>
      <c r="D9" s="97"/>
      <c r="E9" s="97"/>
      <c r="F9" s="97"/>
      <c r="G9" s="97"/>
      <c r="H9" s="97"/>
      <c r="I9" s="98"/>
    </row>
    <row r="10" spans="1:11" x14ac:dyDescent="0.15">
      <c r="A10" s="108" t="s">
        <v>23</v>
      </c>
      <c r="B10" s="30" t="s">
        <v>24</v>
      </c>
      <c r="C10" s="97"/>
      <c r="D10" s="97"/>
      <c r="E10" s="97"/>
      <c r="F10" s="97"/>
      <c r="G10" s="97"/>
      <c r="H10" s="97"/>
      <c r="I10" s="98"/>
    </row>
    <row r="11" spans="1:11" x14ac:dyDescent="0.15">
      <c r="A11" s="108"/>
      <c r="B11" s="30" t="s">
        <v>25</v>
      </c>
      <c r="C11" s="97"/>
      <c r="D11" s="97"/>
      <c r="E11" s="97"/>
      <c r="F11" s="97"/>
      <c r="G11" s="97"/>
      <c r="H11" s="97"/>
      <c r="I11" s="98"/>
    </row>
    <row r="12" spans="1:11" x14ac:dyDescent="0.15">
      <c r="A12" s="29" t="s">
        <v>26</v>
      </c>
      <c r="B12" s="30" t="s">
        <v>27</v>
      </c>
      <c r="C12" s="120"/>
      <c r="D12" s="120"/>
      <c r="E12" s="120"/>
      <c r="F12" s="120"/>
      <c r="G12" s="120"/>
      <c r="H12" s="120"/>
      <c r="I12" s="121"/>
      <c r="K12" s="28" t="s">
        <v>96</v>
      </c>
    </row>
    <row r="13" spans="1:11" x14ac:dyDescent="0.15">
      <c r="A13" s="29" t="s">
        <v>19</v>
      </c>
      <c r="B13" s="30" t="s">
        <v>27</v>
      </c>
      <c r="C13" s="97"/>
      <c r="D13" s="97"/>
      <c r="E13" s="97"/>
      <c r="F13" s="97"/>
      <c r="G13" s="97"/>
      <c r="H13" s="97"/>
      <c r="I13" s="98"/>
    </row>
    <row r="14" spans="1:11" x14ac:dyDescent="0.15">
      <c r="A14" s="108" t="s">
        <v>28</v>
      </c>
      <c r="B14" s="30" t="s">
        <v>27</v>
      </c>
      <c r="C14" s="97"/>
      <c r="D14" s="97"/>
      <c r="E14" s="97"/>
      <c r="F14" s="97"/>
      <c r="G14" s="97"/>
      <c r="H14" s="97"/>
      <c r="I14" s="98"/>
    </row>
    <row r="15" spans="1:11" x14ac:dyDescent="0.15">
      <c r="A15" s="108"/>
      <c r="B15" s="30" t="s">
        <v>29</v>
      </c>
      <c r="C15" s="97"/>
      <c r="D15" s="97"/>
      <c r="E15" s="97"/>
      <c r="F15" s="97"/>
      <c r="G15" s="97"/>
      <c r="H15" s="97"/>
      <c r="I15" s="98"/>
    </row>
    <row r="16" spans="1:11" x14ac:dyDescent="0.15">
      <c r="A16" s="108"/>
      <c r="B16" s="30" t="s">
        <v>25</v>
      </c>
      <c r="C16" s="97"/>
      <c r="D16" s="97"/>
      <c r="E16" s="97"/>
      <c r="F16" s="97"/>
      <c r="G16" s="97"/>
      <c r="H16" s="97"/>
      <c r="I16" s="98"/>
    </row>
    <row r="17" spans="1:11" x14ac:dyDescent="0.15">
      <c r="A17" s="108"/>
      <c r="B17" s="30" t="s">
        <v>30</v>
      </c>
      <c r="C17" s="103"/>
      <c r="D17" s="103"/>
      <c r="E17" s="103"/>
      <c r="F17" s="103"/>
      <c r="G17" s="103"/>
      <c r="H17" s="103"/>
      <c r="I17" s="104"/>
    </row>
    <row r="18" spans="1:11" x14ac:dyDescent="0.15">
      <c r="A18" s="108"/>
      <c r="B18" s="30" t="s">
        <v>31</v>
      </c>
      <c r="C18" s="119"/>
      <c r="D18" s="103"/>
      <c r="E18" s="103"/>
      <c r="F18" s="103"/>
      <c r="G18" s="103"/>
      <c r="H18" s="103"/>
      <c r="I18" s="104"/>
    </row>
    <row r="19" spans="1:11" x14ac:dyDescent="0.15">
      <c r="A19" s="99" t="s">
        <v>21</v>
      </c>
      <c r="B19" s="100"/>
      <c r="C19" s="97"/>
      <c r="D19" s="97"/>
      <c r="E19" s="97"/>
      <c r="F19" s="97"/>
      <c r="G19" s="97"/>
      <c r="H19" s="97"/>
      <c r="I19" s="98"/>
    </row>
    <row r="20" spans="1:11" x14ac:dyDescent="0.15">
      <c r="A20" s="29" t="s">
        <v>32</v>
      </c>
      <c r="B20" s="30" t="s">
        <v>27</v>
      </c>
      <c r="C20" s="97"/>
      <c r="D20" s="97"/>
      <c r="E20" s="97"/>
      <c r="F20" s="97"/>
      <c r="G20" s="97"/>
      <c r="H20" s="97"/>
      <c r="I20" s="98"/>
    </row>
    <row r="21" spans="1:11" x14ac:dyDescent="0.15">
      <c r="A21" s="99" t="s">
        <v>21</v>
      </c>
      <c r="B21" s="100"/>
      <c r="C21" s="97"/>
      <c r="D21" s="97"/>
      <c r="E21" s="97"/>
      <c r="F21" s="97"/>
      <c r="G21" s="97"/>
      <c r="H21" s="97"/>
      <c r="I21" s="98"/>
    </row>
    <row r="22" spans="1:11" x14ac:dyDescent="0.15">
      <c r="A22" s="29" t="s">
        <v>33</v>
      </c>
      <c r="B22" s="30" t="s">
        <v>27</v>
      </c>
      <c r="C22" s="97"/>
      <c r="D22" s="97"/>
      <c r="E22" s="97"/>
      <c r="F22" s="97"/>
      <c r="G22" s="97"/>
      <c r="H22" s="97"/>
      <c r="I22" s="98"/>
    </row>
    <row r="23" spans="1:11" x14ac:dyDescent="0.15">
      <c r="A23" s="99" t="s">
        <v>21</v>
      </c>
      <c r="B23" s="100"/>
      <c r="C23" s="97"/>
      <c r="D23" s="97"/>
      <c r="E23" s="97"/>
      <c r="F23" s="97"/>
      <c r="G23" s="97"/>
      <c r="H23" s="97"/>
      <c r="I23" s="98"/>
    </row>
    <row r="24" spans="1:11" x14ac:dyDescent="0.15">
      <c r="A24" s="29" t="s">
        <v>34</v>
      </c>
      <c r="B24" s="30" t="s">
        <v>27</v>
      </c>
      <c r="C24" s="97"/>
      <c r="D24" s="97"/>
      <c r="E24" s="97"/>
      <c r="F24" s="97"/>
      <c r="G24" s="97"/>
      <c r="H24" s="97"/>
      <c r="I24" s="98"/>
    </row>
    <row r="25" spans="1:11" x14ac:dyDescent="0.15">
      <c r="A25" s="99" t="s">
        <v>21</v>
      </c>
      <c r="B25" s="100"/>
      <c r="C25" s="97"/>
      <c r="D25" s="97"/>
      <c r="E25" s="97"/>
      <c r="F25" s="97"/>
      <c r="G25" s="97"/>
      <c r="H25" s="97"/>
      <c r="I25" s="98"/>
    </row>
    <row r="26" spans="1:11" x14ac:dyDescent="0.15">
      <c r="A26" s="112" t="s">
        <v>95</v>
      </c>
      <c r="B26" s="30" t="s">
        <v>27</v>
      </c>
      <c r="C26" s="97"/>
      <c r="D26" s="97"/>
      <c r="E26" s="97"/>
      <c r="F26" s="97"/>
      <c r="G26" s="97"/>
      <c r="H26" s="97"/>
      <c r="I26" s="98"/>
    </row>
    <row r="27" spans="1:11" x14ac:dyDescent="0.15">
      <c r="A27" s="113"/>
      <c r="B27" s="30" t="s">
        <v>82</v>
      </c>
      <c r="C27" s="103"/>
      <c r="D27" s="103"/>
      <c r="E27" s="103"/>
      <c r="F27" s="103"/>
      <c r="G27" s="103"/>
      <c r="H27" s="103"/>
      <c r="I27" s="104"/>
    </row>
    <row r="28" spans="1:11" x14ac:dyDescent="0.15">
      <c r="A28" s="29" t="s">
        <v>94</v>
      </c>
      <c r="B28" s="30" t="s">
        <v>27</v>
      </c>
      <c r="C28" s="97"/>
      <c r="D28" s="97"/>
      <c r="E28" s="97"/>
      <c r="F28" s="97"/>
      <c r="G28" s="97"/>
      <c r="H28" s="97"/>
      <c r="I28" s="98"/>
    </row>
    <row r="29" spans="1:11" x14ac:dyDescent="0.15">
      <c r="A29" s="108" t="s">
        <v>35</v>
      </c>
      <c r="B29" s="30" t="s">
        <v>27</v>
      </c>
      <c r="C29" s="97"/>
      <c r="D29" s="97"/>
      <c r="E29" s="97"/>
      <c r="F29" s="97"/>
      <c r="G29" s="97"/>
      <c r="H29" s="97"/>
      <c r="I29" s="98"/>
    </row>
    <row r="30" spans="1:11" x14ac:dyDescent="0.15">
      <c r="A30" s="108"/>
      <c r="B30" s="30" t="s">
        <v>36</v>
      </c>
      <c r="C30" s="97"/>
      <c r="D30" s="97"/>
      <c r="E30" s="97"/>
      <c r="F30" s="97"/>
      <c r="G30" s="97"/>
      <c r="H30" s="97"/>
      <c r="I30" s="98"/>
      <c r="K30" s="1" t="s">
        <v>74</v>
      </c>
    </row>
    <row r="31" spans="1:11" x14ac:dyDescent="0.15">
      <c r="A31" s="108"/>
      <c r="B31" s="30" t="s">
        <v>37</v>
      </c>
      <c r="C31" s="103"/>
      <c r="D31" s="103"/>
      <c r="E31" s="103"/>
      <c r="F31" s="103"/>
      <c r="G31" s="103"/>
      <c r="H31" s="103"/>
      <c r="I31" s="104"/>
      <c r="K31" s="28" t="s">
        <v>173</v>
      </c>
    </row>
    <row r="32" spans="1:11" x14ac:dyDescent="0.15">
      <c r="A32" s="108" t="s">
        <v>38</v>
      </c>
      <c r="B32" s="30" t="s">
        <v>27</v>
      </c>
      <c r="C32" s="97"/>
      <c r="D32" s="97"/>
      <c r="E32" s="97"/>
      <c r="F32" s="97"/>
      <c r="G32" s="97"/>
      <c r="H32" s="97"/>
      <c r="I32" s="98"/>
    </row>
    <row r="33" spans="1:12" x14ac:dyDescent="0.15">
      <c r="A33" s="108"/>
      <c r="B33" s="30" t="s">
        <v>36</v>
      </c>
      <c r="C33" s="97"/>
      <c r="D33" s="97"/>
      <c r="E33" s="97"/>
      <c r="F33" s="97"/>
      <c r="G33" s="97"/>
      <c r="H33" s="97"/>
      <c r="I33" s="98"/>
      <c r="K33" s="1" t="s">
        <v>74</v>
      </c>
    </row>
    <row r="34" spans="1:12" ht="14.25" thickBot="1" x14ac:dyDescent="0.2">
      <c r="A34" s="126"/>
      <c r="B34" s="35" t="s">
        <v>37</v>
      </c>
      <c r="C34" s="114"/>
      <c r="D34" s="114"/>
      <c r="E34" s="114"/>
      <c r="F34" s="114"/>
      <c r="G34" s="114"/>
      <c r="H34" s="114"/>
      <c r="I34" s="115"/>
      <c r="K34" s="28" t="s">
        <v>173</v>
      </c>
    </row>
    <row r="35" spans="1:12" ht="14.25" thickBot="1" x14ac:dyDescent="0.2">
      <c r="J35" s="36" t="s">
        <v>171</v>
      </c>
    </row>
    <row r="36" spans="1:12" ht="27" x14ac:dyDescent="0.15">
      <c r="A36" s="107" t="s">
        <v>39</v>
      </c>
      <c r="B36" s="37" t="s">
        <v>40</v>
      </c>
      <c r="C36" s="38" t="s">
        <v>41</v>
      </c>
      <c r="D36" s="39" t="s">
        <v>42</v>
      </c>
      <c r="E36" s="38" t="s">
        <v>43</v>
      </c>
      <c r="F36" s="38" t="s">
        <v>44</v>
      </c>
      <c r="G36" s="40" t="s">
        <v>184</v>
      </c>
      <c r="H36" s="40" t="s">
        <v>185</v>
      </c>
      <c r="I36" s="41" t="s">
        <v>45</v>
      </c>
      <c r="J36" s="41" t="s">
        <v>99</v>
      </c>
      <c r="K36" s="101" t="s">
        <v>52</v>
      </c>
      <c r="L36" s="102"/>
    </row>
    <row r="37" spans="1:12" ht="14.25" thickBot="1" x14ac:dyDescent="0.2">
      <c r="A37" s="113"/>
      <c r="B37" s="42"/>
      <c r="C37" s="43"/>
      <c r="D37" s="44" t="s">
        <v>81</v>
      </c>
      <c r="E37" s="43"/>
      <c r="F37" s="43"/>
      <c r="G37" s="45"/>
      <c r="H37" s="45"/>
      <c r="I37" s="46" t="s">
        <v>81</v>
      </c>
      <c r="J37" s="47" t="s">
        <v>81</v>
      </c>
      <c r="K37" s="34" t="s">
        <v>53</v>
      </c>
      <c r="L37" s="48" t="s">
        <v>21</v>
      </c>
    </row>
    <row r="38" spans="1:12" x14ac:dyDescent="0.15">
      <c r="A38" s="108"/>
      <c r="B38" s="30">
        <v>1</v>
      </c>
      <c r="C38" s="30">
        <v>10</v>
      </c>
      <c r="D38" s="33"/>
      <c r="E38" s="31"/>
      <c r="F38" s="31"/>
      <c r="G38" s="31"/>
      <c r="H38" s="31"/>
      <c r="I38" s="32"/>
      <c r="J38" s="49"/>
      <c r="K38" s="50" t="str">
        <f>E38&amp;" "&amp;F38</f>
        <v xml:space="preserve"> </v>
      </c>
      <c r="L38" s="51" t="str">
        <f>G38&amp;" "&amp;H38</f>
        <v xml:space="preserve"> </v>
      </c>
    </row>
    <row r="39" spans="1:12" x14ac:dyDescent="0.15">
      <c r="A39" s="108"/>
      <c r="B39" s="30">
        <v>2</v>
      </c>
      <c r="C39" s="31"/>
      <c r="D39" s="33"/>
      <c r="E39" s="31"/>
      <c r="F39" s="31"/>
      <c r="G39" s="31"/>
      <c r="H39" s="31"/>
      <c r="I39" s="32"/>
      <c r="J39" s="52"/>
      <c r="K39" s="50" t="str">
        <f t="shared" ref="K39:K62" si="0">E39&amp;" "&amp;F39</f>
        <v xml:space="preserve"> </v>
      </c>
      <c r="L39" s="51" t="str">
        <f t="shared" ref="L39:L62" si="1">G39&amp;" "&amp;H39</f>
        <v xml:space="preserve"> </v>
      </c>
    </row>
    <row r="40" spans="1:12" x14ac:dyDescent="0.15">
      <c r="A40" s="108"/>
      <c r="B40" s="30">
        <v>3</v>
      </c>
      <c r="C40" s="31"/>
      <c r="D40" s="33"/>
      <c r="E40" s="31"/>
      <c r="F40" s="31"/>
      <c r="G40" s="31"/>
      <c r="H40" s="31"/>
      <c r="I40" s="32"/>
      <c r="J40" s="52"/>
      <c r="K40" s="50" t="str">
        <f t="shared" si="0"/>
        <v xml:space="preserve"> </v>
      </c>
      <c r="L40" s="51" t="str">
        <f t="shared" si="1"/>
        <v xml:space="preserve"> </v>
      </c>
    </row>
    <row r="41" spans="1:12" x14ac:dyDescent="0.15">
      <c r="A41" s="108"/>
      <c r="B41" s="30">
        <v>4</v>
      </c>
      <c r="C41" s="31"/>
      <c r="D41" s="33"/>
      <c r="E41" s="31"/>
      <c r="F41" s="31"/>
      <c r="G41" s="31"/>
      <c r="H41" s="31"/>
      <c r="I41" s="32"/>
      <c r="J41" s="52"/>
      <c r="K41" s="50" t="str">
        <f t="shared" si="0"/>
        <v xml:space="preserve"> </v>
      </c>
      <c r="L41" s="51" t="str">
        <f t="shared" si="1"/>
        <v xml:space="preserve"> </v>
      </c>
    </row>
    <row r="42" spans="1:12" x14ac:dyDescent="0.15">
      <c r="A42" s="108"/>
      <c r="B42" s="30">
        <v>5</v>
      </c>
      <c r="C42" s="31"/>
      <c r="D42" s="33"/>
      <c r="E42" s="31"/>
      <c r="F42" s="31"/>
      <c r="G42" s="31"/>
      <c r="H42" s="31"/>
      <c r="I42" s="32"/>
      <c r="J42" s="52"/>
      <c r="K42" s="50" t="str">
        <f t="shared" si="0"/>
        <v xml:space="preserve"> </v>
      </c>
      <c r="L42" s="51" t="str">
        <f t="shared" si="1"/>
        <v xml:space="preserve"> </v>
      </c>
    </row>
    <row r="43" spans="1:12" x14ac:dyDescent="0.15">
      <c r="A43" s="108"/>
      <c r="B43" s="30">
        <v>6</v>
      </c>
      <c r="C43" s="31"/>
      <c r="D43" s="33"/>
      <c r="E43" s="31"/>
      <c r="F43" s="31"/>
      <c r="G43" s="31"/>
      <c r="H43" s="31"/>
      <c r="I43" s="32"/>
      <c r="J43" s="52"/>
      <c r="K43" s="50" t="str">
        <f t="shared" si="0"/>
        <v xml:space="preserve"> </v>
      </c>
      <c r="L43" s="51" t="str">
        <f t="shared" si="1"/>
        <v xml:space="preserve"> </v>
      </c>
    </row>
    <row r="44" spans="1:12" x14ac:dyDescent="0.15">
      <c r="A44" s="108"/>
      <c r="B44" s="30">
        <v>7</v>
      </c>
      <c r="C44" s="31"/>
      <c r="D44" s="33"/>
      <c r="E44" s="31"/>
      <c r="F44" s="31"/>
      <c r="G44" s="31"/>
      <c r="H44" s="31"/>
      <c r="I44" s="32"/>
      <c r="J44" s="52"/>
      <c r="K44" s="50" t="str">
        <f t="shared" si="0"/>
        <v xml:space="preserve"> </v>
      </c>
      <c r="L44" s="51" t="str">
        <f t="shared" si="1"/>
        <v xml:space="preserve"> </v>
      </c>
    </row>
    <row r="45" spans="1:12" x14ac:dyDescent="0.15">
      <c r="A45" s="108"/>
      <c r="B45" s="30">
        <v>8</v>
      </c>
      <c r="C45" s="31"/>
      <c r="D45" s="33"/>
      <c r="E45" s="31"/>
      <c r="F45" s="31"/>
      <c r="G45" s="31"/>
      <c r="H45" s="31"/>
      <c r="I45" s="32"/>
      <c r="J45" s="52"/>
      <c r="K45" s="50" t="str">
        <f t="shared" si="0"/>
        <v xml:space="preserve"> </v>
      </c>
      <c r="L45" s="51" t="str">
        <f t="shared" si="1"/>
        <v xml:space="preserve"> </v>
      </c>
    </row>
    <row r="46" spans="1:12" x14ac:dyDescent="0.15">
      <c r="A46" s="108"/>
      <c r="B46" s="30">
        <v>9</v>
      </c>
      <c r="C46" s="31"/>
      <c r="D46" s="33"/>
      <c r="E46" s="31"/>
      <c r="F46" s="31"/>
      <c r="G46" s="31"/>
      <c r="H46" s="31"/>
      <c r="I46" s="32"/>
      <c r="J46" s="52"/>
      <c r="K46" s="50" t="str">
        <f t="shared" si="0"/>
        <v xml:space="preserve"> </v>
      </c>
      <c r="L46" s="51" t="str">
        <f t="shared" si="1"/>
        <v xml:space="preserve"> </v>
      </c>
    </row>
    <row r="47" spans="1:12" x14ac:dyDescent="0.15">
      <c r="A47" s="108"/>
      <c r="B47" s="30">
        <v>10</v>
      </c>
      <c r="C47" s="31"/>
      <c r="D47" s="33"/>
      <c r="E47" s="31"/>
      <c r="F47" s="31"/>
      <c r="G47" s="31"/>
      <c r="H47" s="31"/>
      <c r="I47" s="32"/>
      <c r="J47" s="52"/>
      <c r="K47" s="50" t="str">
        <f t="shared" si="0"/>
        <v xml:space="preserve"> </v>
      </c>
      <c r="L47" s="51" t="str">
        <f t="shared" si="1"/>
        <v xml:space="preserve"> </v>
      </c>
    </row>
    <row r="48" spans="1:12" x14ac:dyDescent="0.15">
      <c r="A48" s="108"/>
      <c r="B48" s="30">
        <v>11</v>
      </c>
      <c r="C48" s="31"/>
      <c r="D48" s="33"/>
      <c r="E48" s="31"/>
      <c r="F48" s="31"/>
      <c r="G48" s="31"/>
      <c r="H48" s="31"/>
      <c r="I48" s="32"/>
      <c r="J48" s="52"/>
      <c r="K48" s="50" t="str">
        <f t="shared" si="0"/>
        <v xml:space="preserve"> </v>
      </c>
      <c r="L48" s="51" t="str">
        <f t="shared" si="1"/>
        <v xml:space="preserve"> </v>
      </c>
    </row>
    <row r="49" spans="1:12" x14ac:dyDescent="0.15">
      <c r="A49" s="108"/>
      <c r="B49" s="30">
        <v>12</v>
      </c>
      <c r="C49" s="31"/>
      <c r="D49" s="33"/>
      <c r="E49" s="31"/>
      <c r="F49" s="31"/>
      <c r="G49" s="31"/>
      <c r="H49" s="31"/>
      <c r="I49" s="32"/>
      <c r="J49" s="52"/>
      <c r="K49" s="50" t="str">
        <f t="shared" si="0"/>
        <v xml:space="preserve"> </v>
      </c>
      <c r="L49" s="51" t="str">
        <f t="shared" si="1"/>
        <v xml:space="preserve"> </v>
      </c>
    </row>
    <row r="50" spans="1:12" x14ac:dyDescent="0.15">
      <c r="A50" s="108"/>
      <c r="B50" s="30">
        <v>13</v>
      </c>
      <c r="C50" s="31"/>
      <c r="D50" s="33"/>
      <c r="E50" s="31"/>
      <c r="F50" s="31"/>
      <c r="G50" s="31"/>
      <c r="H50" s="31"/>
      <c r="I50" s="32"/>
      <c r="J50" s="52"/>
      <c r="K50" s="50" t="str">
        <f t="shared" si="0"/>
        <v xml:space="preserve"> </v>
      </c>
      <c r="L50" s="51" t="str">
        <f t="shared" si="1"/>
        <v xml:space="preserve"> </v>
      </c>
    </row>
    <row r="51" spans="1:12" x14ac:dyDescent="0.15">
      <c r="A51" s="108"/>
      <c r="B51" s="30">
        <v>14</v>
      </c>
      <c r="C51" s="31"/>
      <c r="D51" s="33"/>
      <c r="E51" s="31"/>
      <c r="F51" s="31"/>
      <c r="G51" s="31"/>
      <c r="H51" s="31"/>
      <c r="I51" s="32"/>
      <c r="J51" s="52"/>
      <c r="K51" s="50" t="str">
        <f t="shared" si="0"/>
        <v xml:space="preserve"> </v>
      </c>
      <c r="L51" s="51" t="str">
        <f t="shared" si="1"/>
        <v xml:space="preserve"> </v>
      </c>
    </row>
    <row r="52" spans="1:12" x14ac:dyDescent="0.15">
      <c r="A52" s="108"/>
      <c r="B52" s="30">
        <v>15</v>
      </c>
      <c r="C52" s="31"/>
      <c r="D52" s="33"/>
      <c r="E52" s="31"/>
      <c r="F52" s="31"/>
      <c r="G52" s="31"/>
      <c r="H52" s="31"/>
      <c r="I52" s="32"/>
      <c r="J52" s="52"/>
      <c r="K52" s="50" t="str">
        <f t="shared" si="0"/>
        <v xml:space="preserve"> </v>
      </c>
      <c r="L52" s="51" t="str">
        <f t="shared" si="1"/>
        <v xml:space="preserve"> </v>
      </c>
    </row>
    <row r="53" spans="1:12" x14ac:dyDescent="0.15">
      <c r="A53" s="108"/>
      <c r="B53" s="30">
        <v>16</v>
      </c>
      <c r="C53" s="31"/>
      <c r="D53" s="33"/>
      <c r="E53" s="31"/>
      <c r="F53" s="31"/>
      <c r="G53" s="31"/>
      <c r="H53" s="31"/>
      <c r="I53" s="32"/>
      <c r="J53" s="52"/>
      <c r="K53" s="50" t="str">
        <f t="shared" si="0"/>
        <v xml:space="preserve"> </v>
      </c>
      <c r="L53" s="51" t="str">
        <f t="shared" si="1"/>
        <v xml:space="preserve"> </v>
      </c>
    </row>
    <row r="54" spans="1:12" x14ac:dyDescent="0.15">
      <c r="A54" s="108"/>
      <c r="B54" s="30">
        <v>17</v>
      </c>
      <c r="C54" s="31"/>
      <c r="D54" s="33"/>
      <c r="E54" s="31"/>
      <c r="F54" s="31"/>
      <c r="G54" s="31"/>
      <c r="H54" s="31"/>
      <c r="I54" s="32"/>
      <c r="J54" s="52"/>
      <c r="K54" s="50" t="str">
        <f t="shared" si="0"/>
        <v xml:space="preserve"> </v>
      </c>
      <c r="L54" s="51" t="str">
        <f t="shared" si="1"/>
        <v xml:space="preserve"> </v>
      </c>
    </row>
    <row r="55" spans="1:12" x14ac:dyDescent="0.15">
      <c r="A55" s="108"/>
      <c r="B55" s="30">
        <v>18</v>
      </c>
      <c r="C55" s="31"/>
      <c r="D55" s="33"/>
      <c r="E55" s="31"/>
      <c r="F55" s="31"/>
      <c r="G55" s="31"/>
      <c r="H55" s="31"/>
      <c r="I55" s="32"/>
      <c r="J55" s="52"/>
      <c r="K55" s="50" t="str">
        <f t="shared" si="0"/>
        <v xml:space="preserve"> </v>
      </c>
      <c r="L55" s="51" t="str">
        <f t="shared" si="1"/>
        <v xml:space="preserve"> </v>
      </c>
    </row>
    <row r="56" spans="1:12" x14ac:dyDescent="0.15">
      <c r="A56" s="108"/>
      <c r="B56" s="30">
        <v>19</v>
      </c>
      <c r="C56" s="31"/>
      <c r="D56" s="33"/>
      <c r="E56" s="31"/>
      <c r="F56" s="31"/>
      <c r="G56" s="31"/>
      <c r="H56" s="31"/>
      <c r="I56" s="32"/>
      <c r="J56" s="52"/>
      <c r="K56" s="50" t="str">
        <f t="shared" si="0"/>
        <v xml:space="preserve"> </v>
      </c>
      <c r="L56" s="51" t="str">
        <f t="shared" si="1"/>
        <v xml:space="preserve"> </v>
      </c>
    </row>
    <row r="57" spans="1:12" x14ac:dyDescent="0.15">
      <c r="A57" s="108"/>
      <c r="B57" s="30">
        <v>20</v>
      </c>
      <c r="C57" s="31"/>
      <c r="D57" s="33"/>
      <c r="E57" s="31"/>
      <c r="F57" s="31"/>
      <c r="G57" s="31"/>
      <c r="H57" s="31"/>
      <c r="I57" s="32"/>
      <c r="J57" s="52"/>
      <c r="K57" s="50" t="str">
        <f t="shared" si="0"/>
        <v xml:space="preserve"> </v>
      </c>
      <c r="L57" s="51" t="str">
        <f t="shared" si="1"/>
        <v xml:space="preserve"> </v>
      </c>
    </row>
    <row r="58" spans="1:12" x14ac:dyDescent="0.15">
      <c r="A58" s="108"/>
      <c r="B58" s="30">
        <v>21</v>
      </c>
      <c r="C58" s="31"/>
      <c r="D58" s="33"/>
      <c r="E58" s="31"/>
      <c r="F58" s="31"/>
      <c r="G58" s="31"/>
      <c r="H58" s="31"/>
      <c r="I58" s="32"/>
      <c r="J58" s="52"/>
      <c r="K58" s="50" t="str">
        <f t="shared" si="0"/>
        <v xml:space="preserve"> </v>
      </c>
      <c r="L58" s="51" t="str">
        <f t="shared" si="1"/>
        <v xml:space="preserve"> </v>
      </c>
    </row>
    <row r="59" spans="1:12" x14ac:dyDescent="0.15">
      <c r="A59" s="108"/>
      <c r="B59" s="30">
        <v>22</v>
      </c>
      <c r="C59" s="31"/>
      <c r="D59" s="33"/>
      <c r="E59" s="31"/>
      <c r="F59" s="31"/>
      <c r="G59" s="31"/>
      <c r="H59" s="31"/>
      <c r="I59" s="32"/>
      <c r="J59" s="52"/>
      <c r="K59" s="50" t="str">
        <f t="shared" si="0"/>
        <v xml:space="preserve"> </v>
      </c>
      <c r="L59" s="51" t="str">
        <f t="shared" si="1"/>
        <v xml:space="preserve"> </v>
      </c>
    </row>
    <row r="60" spans="1:12" x14ac:dyDescent="0.15">
      <c r="A60" s="108"/>
      <c r="B60" s="30">
        <v>23</v>
      </c>
      <c r="C60" s="31"/>
      <c r="D60" s="33"/>
      <c r="E60" s="31"/>
      <c r="F60" s="31"/>
      <c r="G60" s="31"/>
      <c r="H60" s="31"/>
      <c r="I60" s="32"/>
      <c r="J60" s="52"/>
      <c r="K60" s="50" t="str">
        <f t="shared" si="0"/>
        <v xml:space="preserve"> </v>
      </c>
      <c r="L60" s="51" t="str">
        <f t="shared" si="1"/>
        <v xml:space="preserve"> </v>
      </c>
    </row>
    <row r="61" spans="1:12" x14ac:dyDescent="0.15">
      <c r="A61" s="108"/>
      <c r="B61" s="30">
        <v>24</v>
      </c>
      <c r="C61" s="31"/>
      <c r="D61" s="33"/>
      <c r="E61" s="31"/>
      <c r="F61" s="31"/>
      <c r="G61" s="31"/>
      <c r="H61" s="31"/>
      <c r="I61" s="32"/>
      <c r="J61" s="52"/>
      <c r="K61" s="50" t="str">
        <f t="shared" si="0"/>
        <v xml:space="preserve"> </v>
      </c>
      <c r="L61" s="51" t="str">
        <f t="shared" si="1"/>
        <v xml:space="preserve"> </v>
      </c>
    </row>
    <row r="62" spans="1:12" ht="14.25" thickBot="1" x14ac:dyDescent="0.2">
      <c r="A62" s="126"/>
      <c r="B62" s="35">
        <v>25</v>
      </c>
      <c r="C62" s="53"/>
      <c r="D62" s="54"/>
      <c r="E62" s="53"/>
      <c r="F62" s="53"/>
      <c r="G62" s="53"/>
      <c r="H62" s="53"/>
      <c r="I62" s="55"/>
      <c r="J62" s="56"/>
      <c r="K62" s="57" t="str">
        <f t="shared" si="0"/>
        <v xml:space="preserve"> </v>
      </c>
      <c r="L62" s="58" t="str">
        <f t="shared" si="1"/>
        <v xml:space="preserve"> </v>
      </c>
    </row>
    <row r="63" spans="1:12" ht="14.25" thickBot="1" x14ac:dyDescent="0.2"/>
    <row r="64" spans="1:12" ht="13.5" customHeight="1" x14ac:dyDescent="0.15">
      <c r="A64" s="109" t="s">
        <v>93</v>
      </c>
      <c r="B64" s="117"/>
      <c r="C64" s="118"/>
      <c r="D64" s="118"/>
      <c r="E64" s="118"/>
      <c r="F64" s="118"/>
      <c r="G64" s="118"/>
      <c r="H64" s="118"/>
      <c r="I64" s="118"/>
      <c r="J64" s="118"/>
    </row>
    <row r="65" spans="1:12" ht="13.5" customHeight="1" x14ac:dyDescent="0.15">
      <c r="A65" s="110"/>
      <c r="B65" s="117"/>
      <c r="C65" s="118"/>
      <c r="D65" s="118"/>
      <c r="E65" s="118"/>
      <c r="F65" s="118"/>
      <c r="G65" s="118"/>
      <c r="H65" s="118"/>
      <c r="I65" s="118"/>
      <c r="J65" s="118"/>
    </row>
    <row r="66" spans="1:12" ht="13.5" customHeight="1" x14ac:dyDescent="0.15">
      <c r="A66" s="110"/>
      <c r="B66" s="117"/>
      <c r="C66" s="118"/>
      <c r="D66" s="118"/>
      <c r="E66" s="118"/>
      <c r="F66" s="118"/>
      <c r="G66" s="118"/>
      <c r="H66" s="118"/>
      <c r="I66" s="118"/>
      <c r="J66" s="118"/>
    </row>
    <row r="67" spans="1:12" ht="14.25" customHeight="1" thickBot="1" x14ac:dyDescent="0.2">
      <c r="A67" s="111"/>
      <c r="B67" s="117"/>
      <c r="C67" s="118"/>
      <c r="D67" s="118"/>
      <c r="E67" s="118"/>
      <c r="F67" s="118"/>
      <c r="G67" s="118"/>
      <c r="H67" s="118"/>
      <c r="I67" s="118"/>
      <c r="J67" s="118"/>
    </row>
    <row r="68" spans="1:12" ht="14.25" thickBot="1" x14ac:dyDescent="0.2"/>
    <row r="69" spans="1:12" x14ac:dyDescent="0.15">
      <c r="A69" s="107" t="s">
        <v>46</v>
      </c>
      <c r="B69" s="116"/>
      <c r="C69" s="127"/>
      <c r="D69" s="128"/>
      <c r="E69" s="28" t="s">
        <v>96</v>
      </c>
    </row>
    <row r="70" spans="1:12" ht="14.25" thickBot="1" x14ac:dyDescent="0.2">
      <c r="A70" s="34" t="s">
        <v>47</v>
      </c>
      <c r="B70" s="48" t="s">
        <v>27</v>
      </c>
      <c r="C70" s="105"/>
      <c r="D70" s="106"/>
      <c r="E70" s="28" t="s">
        <v>96</v>
      </c>
    </row>
    <row r="71" spans="1:12" x14ac:dyDescent="0.15">
      <c r="A71" s="107" t="s">
        <v>48</v>
      </c>
      <c r="B71" s="59" t="s">
        <v>89</v>
      </c>
      <c r="C71" s="11"/>
      <c r="D71" s="60" t="s">
        <v>89</v>
      </c>
    </row>
    <row r="72" spans="1:12" x14ac:dyDescent="0.15">
      <c r="A72" s="108"/>
      <c r="B72" s="61" t="s">
        <v>90</v>
      </c>
      <c r="C72" s="62"/>
      <c r="D72" s="63" t="s">
        <v>90</v>
      </c>
    </row>
    <row r="73" spans="1:12" x14ac:dyDescent="0.15">
      <c r="A73" s="108"/>
      <c r="B73" s="61" t="s">
        <v>92</v>
      </c>
      <c r="C73" s="62"/>
      <c r="D73" s="63" t="s">
        <v>91</v>
      </c>
    </row>
    <row r="74" spans="1:12" ht="14.25" thickBot="1" x14ac:dyDescent="0.2">
      <c r="A74" s="64" t="s">
        <v>104</v>
      </c>
      <c r="B74" s="12"/>
      <c r="C74" s="122"/>
      <c r="D74" s="123"/>
      <c r="E74" s="28" t="s">
        <v>215</v>
      </c>
    </row>
    <row r="75" spans="1:12" x14ac:dyDescent="0.15">
      <c r="B75" s="28" t="s">
        <v>102</v>
      </c>
    </row>
    <row r="77" spans="1:12" hidden="1" x14ac:dyDescent="0.15"/>
    <row r="78" spans="1:12" hidden="1" x14ac:dyDescent="0.15"/>
    <row r="79" spans="1:12" hidden="1" x14ac:dyDescent="0.15">
      <c r="B79" s="87">
        <f>C9</f>
        <v>0</v>
      </c>
      <c r="C79" s="87">
        <f>C7</f>
        <v>0</v>
      </c>
      <c r="D79" s="87">
        <f>C14</f>
        <v>0</v>
      </c>
      <c r="E79" s="87">
        <f>C17</f>
        <v>0</v>
      </c>
      <c r="F79" s="87">
        <f>C18</f>
        <v>0</v>
      </c>
      <c r="G79" s="87">
        <f>C29</f>
        <v>0</v>
      </c>
      <c r="H79" s="87">
        <f>C30</f>
        <v>0</v>
      </c>
      <c r="I79" s="88">
        <f>C31</f>
        <v>0</v>
      </c>
      <c r="J79" s="87">
        <f>C32</f>
        <v>0</v>
      </c>
      <c r="K79" s="87">
        <f>C33</f>
        <v>0</v>
      </c>
      <c r="L79" s="88">
        <f>C34</f>
        <v>0</v>
      </c>
    </row>
    <row r="80" spans="1:12" hidden="1" x14ac:dyDescent="0.15"/>
    <row r="81" spans="2:11" hidden="1" x14ac:dyDescent="0.15"/>
    <row r="82" spans="2:11" hidden="1" x14ac:dyDescent="0.15"/>
    <row r="83" spans="2:11" hidden="1" x14ac:dyDescent="0.15"/>
    <row r="84" spans="2:11" hidden="1" x14ac:dyDescent="0.15"/>
    <row r="85" spans="2:11" hidden="1" x14ac:dyDescent="0.15"/>
    <row r="86" spans="2:11" hidden="1" x14ac:dyDescent="0.15"/>
    <row r="87" spans="2:11" hidden="1" x14ac:dyDescent="0.15"/>
    <row r="88" spans="2:11" ht="14.25" hidden="1" thickBot="1" x14ac:dyDescent="0.2"/>
    <row r="89" spans="2:11" ht="14.25" hidden="1" thickBot="1" x14ac:dyDescent="0.2">
      <c r="F89" s="65" t="s">
        <v>45</v>
      </c>
    </row>
    <row r="90" spans="2:11" ht="14.25" hidden="1" thickBot="1" x14ac:dyDescent="0.2">
      <c r="E90" s="3"/>
      <c r="F90" s="66" t="s">
        <v>75</v>
      </c>
    </row>
    <row r="91" spans="2:11" ht="14.25" hidden="1" thickBot="1" x14ac:dyDescent="0.2">
      <c r="D91" s="65" t="s">
        <v>42</v>
      </c>
      <c r="F91" s="67" t="s">
        <v>76</v>
      </c>
      <c r="K91" s="65" t="s">
        <v>67</v>
      </c>
    </row>
    <row r="92" spans="2:11" hidden="1" x14ac:dyDescent="0.15">
      <c r="B92" s="3"/>
      <c r="D92" s="66" t="s">
        <v>56</v>
      </c>
      <c r="F92" s="67" t="s">
        <v>77</v>
      </c>
      <c r="K92" s="66" t="s">
        <v>68</v>
      </c>
    </row>
    <row r="93" spans="2:11" hidden="1" x14ac:dyDescent="0.15">
      <c r="B93" s="3"/>
      <c r="D93" s="67" t="s">
        <v>57</v>
      </c>
      <c r="F93" s="67" t="s">
        <v>78</v>
      </c>
      <c r="K93" s="67" t="s">
        <v>69</v>
      </c>
    </row>
    <row r="94" spans="2:11" hidden="1" x14ac:dyDescent="0.15">
      <c r="B94" s="3"/>
      <c r="D94" s="67" t="s">
        <v>58</v>
      </c>
      <c r="F94" s="67" t="s">
        <v>79</v>
      </c>
      <c r="K94" s="67" t="s">
        <v>70</v>
      </c>
    </row>
    <row r="95" spans="2:11" ht="14.25" hidden="1" thickBot="1" x14ac:dyDescent="0.2">
      <c r="B95" s="3"/>
      <c r="D95" s="67" t="s">
        <v>59</v>
      </c>
      <c r="F95" s="68" t="s">
        <v>80</v>
      </c>
      <c r="K95" s="67" t="s">
        <v>71</v>
      </c>
    </row>
    <row r="96" spans="2:11" hidden="1" x14ac:dyDescent="0.15">
      <c r="B96" s="3"/>
      <c r="D96" s="67" t="s">
        <v>60</v>
      </c>
      <c r="K96" s="67" t="s">
        <v>72</v>
      </c>
    </row>
    <row r="97" spans="1:11" hidden="1" x14ac:dyDescent="0.15">
      <c r="B97" s="3"/>
      <c r="D97" s="67" t="s">
        <v>61</v>
      </c>
      <c r="K97" s="67" t="s">
        <v>73</v>
      </c>
    </row>
    <row r="98" spans="1:11" ht="14.25" hidden="1" thickBot="1" x14ac:dyDescent="0.2">
      <c r="D98" s="67" t="s">
        <v>62</v>
      </c>
      <c r="K98" s="68" t="s">
        <v>172</v>
      </c>
    </row>
    <row r="99" spans="1:11" hidden="1" x14ac:dyDescent="0.15">
      <c r="D99" s="67" t="s">
        <v>63</v>
      </c>
    </row>
    <row r="100" spans="1:11" hidden="1" x14ac:dyDescent="0.15">
      <c r="D100" s="67" t="s">
        <v>64</v>
      </c>
    </row>
    <row r="101" spans="1:11" ht="14.25" hidden="1" thickBot="1" x14ac:dyDescent="0.2">
      <c r="D101" s="67" t="s">
        <v>65</v>
      </c>
    </row>
    <row r="102" spans="1:11" ht="14.25" hidden="1" thickBot="1" x14ac:dyDescent="0.2">
      <c r="D102" s="68" t="s">
        <v>66</v>
      </c>
      <c r="E102" s="69"/>
      <c r="F102" s="70"/>
    </row>
    <row r="103" spans="1:11" ht="14.25" hidden="1" thickBot="1" x14ac:dyDescent="0.2">
      <c r="F103" s="71"/>
    </row>
    <row r="104" spans="1:11" ht="14.25" hidden="1" thickBot="1" x14ac:dyDescent="0.2">
      <c r="A104" s="72" t="s">
        <v>20</v>
      </c>
      <c r="B104" s="69"/>
      <c r="C104" s="69"/>
      <c r="D104" s="69"/>
      <c r="E104" s="69"/>
      <c r="F104" s="70"/>
    </row>
    <row r="105" spans="1:11" hidden="1" x14ac:dyDescent="0.15">
      <c r="A105" s="73" t="s">
        <v>186</v>
      </c>
      <c r="B105" s="74"/>
      <c r="C105" s="74"/>
      <c r="D105" s="74"/>
      <c r="E105" s="74"/>
      <c r="F105" s="75"/>
    </row>
    <row r="106" spans="1:11" hidden="1" x14ac:dyDescent="0.15">
      <c r="A106" s="17" t="s">
        <v>187</v>
      </c>
      <c r="B106" s="18"/>
      <c r="C106" s="18"/>
      <c r="D106" s="18"/>
      <c r="E106" s="18"/>
      <c r="F106" s="19"/>
    </row>
    <row r="107" spans="1:11" hidden="1" x14ac:dyDescent="0.15">
      <c r="A107" s="17" t="s">
        <v>188</v>
      </c>
      <c r="B107" s="18"/>
      <c r="C107" s="18"/>
      <c r="D107" s="18"/>
      <c r="E107" s="18"/>
      <c r="F107" s="19"/>
    </row>
    <row r="108" spans="1:11" ht="14.25" hidden="1" thickBot="1" x14ac:dyDescent="0.2">
      <c r="A108" s="20" t="s">
        <v>189</v>
      </c>
      <c r="B108" s="21"/>
      <c r="C108" s="21"/>
      <c r="D108" s="21"/>
      <c r="E108" s="21"/>
      <c r="F108" s="22"/>
    </row>
    <row r="109" spans="1:11" hidden="1" x14ac:dyDescent="0.15"/>
    <row r="110" spans="1:11" hidden="1" x14ac:dyDescent="0.15"/>
    <row r="111" spans="1:11" hidden="1" x14ac:dyDescent="0.15"/>
    <row r="112" spans="1:11" ht="14.25" hidden="1" thickBot="1" x14ac:dyDescent="0.2"/>
    <row r="113" spans="1:8" hidden="1" x14ac:dyDescent="0.15">
      <c r="A113" s="1" t="s">
        <v>55</v>
      </c>
      <c r="B113" s="5" t="s">
        <v>101</v>
      </c>
      <c r="C113" s="15"/>
      <c r="D113" s="16"/>
      <c r="E113" s="5" t="s">
        <v>49</v>
      </c>
      <c r="F113" s="16"/>
      <c r="G113" s="5" t="s">
        <v>105</v>
      </c>
      <c r="H113" s="16"/>
    </row>
    <row r="114" spans="1:8" hidden="1" x14ac:dyDescent="0.15">
      <c r="B114" s="17" t="s">
        <v>106</v>
      </c>
      <c r="C114" s="18"/>
      <c r="D114" s="19"/>
      <c r="E114" s="17" t="s">
        <v>107</v>
      </c>
      <c r="F114" s="19"/>
      <c r="G114" s="17" t="s">
        <v>108</v>
      </c>
      <c r="H114" s="19"/>
    </row>
    <row r="115" spans="1:8" hidden="1" x14ac:dyDescent="0.15">
      <c r="B115" s="17" t="s">
        <v>109</v>
      </c>
      <c r="C115" s="18"/>
      <c r="D115" s="19"/>
      <c r="E115" s="17" t="s">
        <v>110</v>
      </c>
      <c r="F115" s="19"/>
      <c r="G115" s="17" t="s">
        <v>111</v>
      </c>
      <c r="H115" s="19"/>
    </row>
    <row r="116" spans="1:8" hidden="1" x14ac:dyDescent="0.15">
      <c r="B116" s="17" t="s">
        <v>112</v>
      </c>
      <c r="C116" s="18"/>
      <c r="D116" s="19"/>
      <c r="E116" s="17" t="s">
        <v>113</v>
      </c>
      <c r="F116" s="19"/>
      <c r="G116" s="17" t="s">
        <v>114</v>
      </c>
      <c r="H116" s="19"/>
    </row>
    <row r="117" spans="1:8" hidden="1" x14ac:dyDescent="0.15">
      <c r="B117" s="17" t="s">
        <v>115</v>
      </c>
      <c r="C117" s="18"/>
      <c r="D117" s="19"/>
      <c r="E117" s="17" t="s">
        <v>116</v>
      </c>
      <c r="F117" s="19"/>
      <c r="G117" s="17" t="s">
        <v>117</v>
      </c>
      <c r="H117" s="19"/>
    </row>
    <row r="118" spans="1:8" hidden="1" x14ac:dyDescent="0.15">
      <c r="B118" s="17" t="s">
        <v>118</v>
      </c>
      <c r="C118" s="18"/>
      <c r="D118" s="19"/>
      <c r="E118" s="17" t="s">
        <v>119</v>
      </c>
      <c r="F118" s="19"/>
      <c r="G118" s="17" t="s">
        <v>120</v>
      </c>
      <c r="H118" s="19"/>
    </row>
    <row r="119" spans="1:8" hidden="1" x14ac:dyDescent="0.15">
      <c r="B119" s="17" t="s">
        <v>121</v>
      </c>
      <c r="C119" s="18"/>
      <c r="D119" s="19"/>
      <c r="E119" s="17" t="s">
        <v>122</v>
      </c>
      <c r="F119" s="19"/>
      <c r="G119" s="17" t="s">
        <v>123</v>
      </c>
      <c r="H119" s="19"/>
    </row>
    <row r="120" spans="1:8" hidden="1" x14ac:dyDescent="0.15">
      <c r="B120" s="17" t="s">
        <v>124</v>
      </c>
      <c r="C120" s="18"/>
      <c r="D120" s="19"/>
      <c r="E120" s="17" t="s">
        <v>125</v>
      </c>
      <c r="F120" s="19"/>
      <c r="G120" s="17" t="s">
        <v>126</v>
      </c>
      <c r="H120" s="19"/>
    </row>
    <row r="121" spans="1:8" hidden="1" x14ac:dyDescent="0.15">
      <c r="B121" s="17" t="s">
        <v>127</v>
      </c>
      <c r="C121" s="18"/>
      <c r="D121" s="19"/>
      <c r="E121" s="17" t="s">
        <v>128</v>
      </c>
      <c r="F121" s="19"/>
      <c r="G121" s="17" t="s">
        <v>129</v>
      </c>
      <c r="H121" s="19"/>
    </row>
    <row r="122" spans="1:8" hidden="1" x14ac:dyDescent="0.15">
      <c r="B122" s="17" t="s">
        <v>130</v>
      </c>
      <c r="C122" s="18"/>
      <c r="D122" s="19"/>
      <c r="E122" s="17" t="s">
        <v>131</v>
      </c>
      <c r="F122" s="19"/>
      <c r="G122" s="17" t="s">
        <v>132</v>
      </c>
      <c r="H122" s="19"/>
    </row>
    <row r="123" spans="1:8" hidden="1" x14ac:dyDescent="0.15">
      <c r="B123" s="17" t="s">
        <v>133</v>
      </c>
      <c r="C123" s="18"/>
      <c r="D123" s="19"/>
      <c r="E123" s="17" t="s">
        <v>134</v>
      </c>
      <c r="F123" s="19"/>
      <c r="G123" s="17" t="s">
        <v>135</v>
      </c>
      <c r="H123" s="19"/>
    </row>
    <row r="124" spans="1:8" hidden="1" x14ac:dyDescent="0.15">
      <c r="B124" s="17" t="s">
        <v>136</v>
      </c>
      <c r="C124" s="18"/>
      <c r="D124" s="19"/>
      <c r="E124" s="17" t="s">
        <v>103</v>
      </c>
      <c r="F124" s="19"/>
      <c r="G124" s="17" t="s">
        <v>103</v>
      </c>
      <c r="H124" s="19"/>
    </row>
    <row r="125" spans="1:8" hidden="1" x14ac:dyDescent="0.15">
      <c r="B125" s="17" t="s">
        <v>137</v>
      </c>
      <c r="C125" s="18"/>
      <c r="D125" s="19"/>
      <c r="E125" s="17" t="s">
        <v>138</v>
      </c>
      <c r="F125" s="19"/>
      <c r="G125" s="17" t="s">
        <v>139</v>
      </c>
      <c r="H125" s="19"/>
    </row>
    <row r="126" spans="1:8" hidden="1" x14ac:dyDescent="0.15">
      <c r="B126" s="17" t="s">
        <v>140</v>
      </c>
      <c r="C126" s="18"/>
      <c r="D126" s="19"/>
      <c r="E126" s="17" t="s">
        <v>141</v>
      </c>
      <c r="F126" s="19"/>
      <c r="G126" s="17" t="s">
        <v>142</v>
      </c>
      <c r="H126" s="19"/>
    </row>
    <row r="127" spans="1:8" hidden="1" x14ac:dyDescent="0.15">
      <c r="B127" s="17" t="s">
        <v>143</v>
      </c>
      <c r="C127" s="18"/>
      <c r="D127" s="19"/>
      <c r="E127" s="17" t="s">
        <v>144</v>
      </c>
      <c r="F127" s="19"/>
      <c r="G127" s="17" t="s">
        <v>145</v>
      </c>
      <c r="H127" s="19"/>
    </row>
    <row r="128" spans="1:8" hidden="1" x14ac:dyDescent="0.15">
      <c r="B128" s="17" t="s">
        <v>146</v>
      </c>
      <c r="C128" s="18"/>
      <c r="D128" s="19"/>
      <c r="E128" s="17" t="s">
        <v>147</v>
      </c>
      <c r="F128" s="19"/>
      <c r="G128" s="17" t="s">
        <v>148</v>
      </c>
      <c r="H128" s="19"/>
    </row>
    <row r="129" spans="2:8" hidden="1" x14ac:dyDescent="0.15">
      <c r="B129" s="17" t="s">
        <v>149</v>
      </c>
      <c r="C129" s="18"/>
      <c r="D129" s="19"/>
      <c r="E129" s="17" t="s">
        <v>190</v>
      </c>
      <c r="F129" s="19"/>
      <c r="G129" s="17" t="s">
        <v>191</v>
      </c>
      <c r="H129" s="19"/>
    </row>
    <row r="130" spans="2:8" hidden="1" x14ac:dyDescent="0.15">
      <c r="B130" s="17" t="s">
        <v>150</v>
      </c>
      <c r="C130" s="18"/>
      <c r="D130" s="19"/>
      <c r="E130" s="17" t="s">
        <v>151</v>
      </c>
      <c r="F130" s="19"/>
      <c r="G130" s="17" t="s">
        <v>151</v>
      </c>
      <c r="H130" s="19"/>
    </row>
    <row r="131" spans="2:8" hidden="1" x14ac:dyDescent="0.15">
      <c r="B131" s="17" t="s">
        <v>152</v>
      </c>
      <c r="C131" s="18"/>
      <c r="D131" s="19"/>
      <c r="E131" s="17" t="s">
        <v>153</v>
      </c>
      <c r="F131" s="19"/>
      <c r="G131" s="17" t="s">
        <v>154</v>
      </c>
      <c r="H131" s="19"/>
    </row>
    <row r="132" spans="2:8" hidden="1" x14ac:dyDescent="0.15">
      <c r="B132" s="17" t="s">
        <v>155</v>
      </c>
      <c r="C132" s="18"/>
      <c r="D132" s="19"/>
      <c r="E132" s="17" t="s">
        <v>156</v>
      </c>
      <c r="F132" s="19"/>
      <c r="G132" s="17" t="s">
        <v>157</v>
      </c>
      <c r="H132" s="19"/>
    </row>
    <row r="133" spans="2:8" hidden="1" x14ac:dyDescent="0.15">
      <c r="B133" s="17" t="s">
        <v>158</v>
      </c>
      <c r="C133" s="18"/>
      <c r="D133" s="19"/>
      <c r="E133" s="17" t="s">
        <v>159</v>
      </c>
      <c r="F133" s="19"/>
      <c r="G133" s="17" t="s">
        <v>160</v>
      </c>
      <c r="H133" s="19"/>
    </row>
    <row r="134" spans="2:8" hidden="1" x14ac:dyDescent="0.15">
      <c r="B134" s="17" t="s">
        <v>161</v>
      </c>
      <c r="C134" s="18"/>
      <c r="D134" s="19"/>
      <c r="E134" s="17" t="s">
        <v>162</v>
      </c>
      <c r="F134" s="19"/>
      <c r="G134" s="17" t="s">
        <v>163</v>
      </c>
      <c r="H134" s="19"/>
    </row>
    <row r="135" spans="2:8" hidden="1" x14ac:dyDescent="0.15">
      <c r="B135" s="17" t="s">
        <v>164</v>
      </c>
      <c r="C135" s="18"/>
      <c r="D135" s="19"/>
      <c r="E135" s="17" t="s">
        <v>165</v>
      </c>
      <c r="F135" s="19"/>
      <c r="G135" s="17" t="s">
        <v>166</v>
      </c>
      <c r="H135" s="19"/>
    </row>
    <row r="136" spans="2:8" hidden="1" x14ac:dyDescent="0.15">
      <c r="B136" s="17" t="s">
        <v>167</v>
      </c>
      <c r="C136" s="18"/>
      <c r="D136" s="19"/>
      <c r="E136" s="17" t="s">
        <v>168</v>
      </c>
      <c r="F136" s="19"/>
      <c r="G136" s="17" t="s">
        <v>169</v>
      </c>
      <c r="H136" s="19"/>
    </row>
    <row r="137" spans="2:8" ht="14.25" hidden="1" thickBot="1" x14ac:dyDescent="0.2">
      <c r="B137" s="20"/>
      <c r="C137" s="21"/>
      <c r="D137" s="22"/>
      <c r="E137" s="20"/>
      <c r="F137" s="22"/>
      <c r="G137" s="20"/>
      <c r="H137" s="22"/>
    </row>
    <row r="138" spans="2:8" hidden="1" x14ac:dyDescent="0.15">
      <c r="E138" s="1" t="s">
        <v>108</v>
      </c>
    </row>
    <row r="139" spans="2:8" hidden="1" x14ac:dyDescent="0.15">
      <c r="E139" s="1" t="s">
        <v>111</v>
      </c>
    </row>
    <row r="140" spans="2:8" hidden="1" x14ac:dyDescent="0.15">
      <c r="E140" s="1" t="s">
        <v>114</v>
      </c>
    </row>
    <row r="141" spans="2:8" hidden="1" x14ac:dyDescent="0.15">
      <c r="E141" s="1" t="s">
        <v>117</v>
      </c>
    </row>
    <row r="142" spans="2:8" hidden="1" x14ac:dyDescent="0.15">
      <c r="E142" s="1" t="s">
        <v>120</v>
      </c>
    </row>
    <row r="143" spans="2:8" hidden="1" x14ac:dyDescent="0.15">
      <c r="E143" s="1" t="s">
        <v>123</v>
      </c>
    </row>
    <row r="144" spans="2:8" hidden="1" x14ac:dyDescent="0.15">
      <c r="E144" s="1" t="s">
        <v>126</v>
      </c>
    </row>
    <row r="145" spans="5:5" hidden="1" x14ac:dyDescent="0.15">
      <c r="E145" s="1" t="s">
        <v>129</v>
      </c>
    </row>
    <row r="146" spans="5:5" hidden="1" x14ac:dyDescent="0.15">
      <c r="E146" s="1" t="s">
        <v>132</v>
      </c>
    </row>
    <row r="147" spans="5:5" hidden="1" x14ac:dyDescent="0.15">
      <c r="E147" s="1" t="s">
        <v>135</v>
      </c>
    </row>
    <row r="148" spans="5:5" hidden="1" x14ac:dyDescent="0.15">
      <c r="E148" s="1" t="s">
        <v>103</v>
      </c>
    </row>
    <row r="149" spans="5:5" hidden="1" x14ac:dyDescent="0.15">
      <c r="E149" s="1" t="s">
        <v>139</v>
      </c>
    </row>
    <row r="150" spans="5:5" hidden="1" x14ac:dyDescent="0.15">
      <c r="E150" s="1" t="s">
        <v>142</v>
      </c>
    </row>
    <row r="151" spans="5:5" hidden="1" x14ac:dyDescent="0.15">
      <c r="E151" s="1" t="s">
        <v>145</v>
      </c>
    </row>
    <row r="152" spans="5:5" hidden="1" x14ac:dyDescent="0.15">
      <c r="E152" s="1" t="s">
        <v>148</v>
      </c>
    </row>
    <row r="153" spans="5:5" hidden="1" x14ac:dyDescent="0.15">
      <c r="E153" s="1" t="s">
        <v>192</v>
      </c>
    </row>
    <row r="154" spans="5:5" hidden="1" x14ac:dyDescent="0.15">
      <c r="E154" s="1" t="s">
        <v>151</v>
      </c>
    </row>
    <row r="155" spans="5:5" hidden="1" x14ac:dyDescent="0.15">
      <c r="E155" s="1" t="s">
        <v>154</v>
      </c>
    </row>
    <row r="156" spans="5:5" hidden="1" x14ac:dyDescent="0.15">
      <c r="E156" s="1" t="s">
        <v>193</v>
      </c>
    </row>
    <row r="157" spans="5:5" hidden="1" x14ac:dyDescent="0.15">
      <c r="E157" s="1" t="s">
        <v>160</v>
      </c>
    </row>
    <row r="158" spans="5:5" hidden="1" x14ac:dyDescent="0.15">
      <c r="E158" s="1" t="s">
        <v>163</v>
      </c>
    </row>
    <row r="159" spans="5:5" hidden="1" x14ac:dyDescent="0.15">
      <c r="E159" s="1" t="s">
        <v>166</v>
      </c>
    </row>
    <row r="160" spans="5:5" hidden="1" x14ac:dyDescent="0.15">
      <c r="E160" s="1" t="s">
        <v>169</v>
      </c>
    </row>
    <row r="161" spans="5:5" hidden="1" x14ac:dyDescent="0.15">
      <c r="E161" s="1" t="s">
        <v>194</v>
      </c>
    </row>
    <row r="162" spans="5:5" hidden="1" x14ac:dyDescent="0.15">
      <c r="E162" s="1" t="s">
        <v>195</v>
      </c>
    </row>
    <row r="163" spans="5:5" hidden="1" x14ac:dyDescent="0.15">
      <c r="E163" s="1" t="s">
        <v>196</v>
      </c>
    </row>
    <row r="164" spans="5:5" hidden="1" x14ac:dyDescent="0.15">
      <c r="E164" s="1" t="s">
        <v>197</v>
      </c>
    </row>
    <row r="165" spans="5:5" hidden="1" x14ac:dyDescent="0.15">
      <c r="E165" s="1" t="s">
        <v>198</v>
      </c>
    </row>
    <row r="166" spans="5:5" hidden="1" x14ac:dyDescent="0.15">
      <c r="E166" s="1" t="s">
        <v>199</v>
      </c>
    </row>
    <row r="167" spans="5:5" hidden="1" x14ac:dyDescent="0.15">
      <c r="E167" s="1" t="s">
        <v>126</v>
      </c>
    </row>
    <row r="168" spans="5:5" hidden="1" x14ac:dyDescent="0.15">
      <c r="E168" s="1" t="s">
        <v>200</v>
      </c>
    </row>
    <row r="169" spans="5:5" hidden="1" x14ac:dyDescent="0.15">
      <c r="E169" s="1" t="s">
        <v>201</v>
      </c>
    </row>
    <row r="170" spans="5:5" hidden="1" x14ac:dyDescent="0.15">
      <c r="E170" s="1" t="s">
        <v>202</v>
      </c>
    </row>
    <row r="171" spans="5:5" hidden="1" x14ac:dyDescent="0.15">
      <c r="E171" s="1" t="s">
        <v>203</v>
      </c>
    </row>
    <row r="172" spans="5:5" hidden="1" x14ac:dyDescent="0.15">
      <c r="E172" s="1" t="s">
        <v>139</v>
      </c>
    </row>
    <row r="173" spans="5:5" hidden="1" x14ac:dyDescent="0.15">
      <c r="E173" s="1" t="s">
        <v>204</v>
      </c>
    </row>
    <row r="174" spans="5:5" hidden="1" x14ac:dyDescent="0.15">
      <c r="E174" s="1" t="s">
        <v>205</v>
      </c>
    </row>
    <row r="175" spans="5:5" hidden="1" x14ac:dyDescent="0.15">
      <c r="E175" s="1" t="s">
        <v>148</v>
      </c>
    </row>
    <row r="176" spans="5:5" hidden="1" x14ac:dyDescent="0.15">
      <c r="E176" s="1" t="s">
        <v>206</v>
      </c>
    </row>
    <row r="177" spans="5:5" hidden="1" x14ac:dyDescent="0.15">
      <c r="E177" s="1" t="s">
        <v>207</v>
      </c>
    </row>
    <row r="178" spans="5:5" hidden="1" x14ac:dyDescent="0.15">
      <c r="E178" s="1" t="s">
        <v>208</v>
      </c>
    </row>
    <row r="179" spans="5:5" hidden="1" x14ac:dyDescent="0.15">
      <c r="E179" s="1" t="s">
        <v>209</v>
      </c>
    </row>
    <row r="180" spans="5:5" hidden="1" x14ac:dyDescent="0.15">
      <c r="E180" s="1" t="s">
        <v>210</v>
      </c>
    </row>
    <row r="181" spans="5:5" hidden="1" x14ac:dyDescent="0.15">
      <c r="E181" s="1" t="s">
        <v>211</v>
      </c>
    </row>
    <row r="182" spans="5:5" hidden="1" x14ac:dyDescent="0.15">
      <c r="E182" s="1" t="s">
        <v>212</v>
      </c>
    </row>
    <row r="183" spans="5:5" hidden="1" x14ac:dyDescent="0.15">
      <c r="E183" s="1" t="s">
        <v>213</v>
      </c>
    </row>
    <row r="184" spans="5:5" hidden="1" x14ac:dyDescent="0.15"/>
    <row r="185" spans="5:5" hidden="1" x14ac:dyDescent="0.15"/>
    <row r="186" spans="5:5" hidden="1" x14ac:dyDescent="0.15"/>
    <row r="187" spans="5:5" hidden="1" x14ac:dyDescent="0.15"/>
    <row r="188" spans="5:5" hidden="1" x14ac:dyDescent="0.15"/>
    <row r="189" spans="5:5" hidden="1" x14ac:dyDescent="0.15"/>
  </sheetData>
  <sheetProtection algorithmName="SHA-512" hashValue="gUIwk+S+ZEthafRwJ6nYmtAYI5gowPqFNAuwHmagAGTj+QI68HKkev/kg2qDRWR0dgfrl1HiC9FXTTCpDE63Vg==" saltValue="rdxe4IUbu1T5h4E8uLmR2w==" spinCount="100000" sheet="1" objects="1" scenarios="1" formatCells="0" formatColumns="0" formatRows="0" insertColumns="0" insertRows="0" deleteColumns="0" deleteRows="0"/>
  <mergeCells count="51">
    <mergeCell ref="C74:D74"/>
    <mergeCell ref="A6:B6"/>
    <mergeCell ref="A7:B7"/>
    <mergeCell ref="A8:B8"/>
    <mergeCell ref="A9:B9"/>
    <mergeCell ref="A36:A62"/>
    <mergeCell ref="A32:A34"/>
    <mergeCell ref="A29:A31"/>
    <mergeCell ref="A14:A18"/>
    <mergeCell ref="A10:A11"/>
    <mergeCell ref="C69:D69"/>
    <mergeCell ref="C6:I6"/>
    <mergeCell ref="C7:I7"/>
    <mergeCell ref="C8:I8"/>
    <mergeCell ref="C9:I9"/>
    <mergeCell ref="C15:I15"/>
    <mergeCell ref="C16:I16"/>
    <mergeCell ref="C17:I17"/>
    <mergeCell ref="C18:I18"/>
    <mergeCell ref="C10:I10"/>
    <mergeCell ref="C11:I11"/>
    <mergeCell ref="C12:I12"/>
    <mergeCell ref="C13:I13"/>
    <mergeCell ref="C14:I14"/>
    <mergeCell ref="C70:D70"/>
    <mergeCell ref="A71:A73"/>
    <mergeCell ref="A64:A67"/>
    <mergeCell ref="C20:I20"/>
    <mergeCell ref="C22:I22"/>
    <mergeCell ref="C24:I24"/>
    <mergeCell ref="A26:A27"/>
    <mergeCell ref="C34:I34"/>
    <mergeCell ref="C26:I26"/>
    <mergeCell ref="C27:I27"/>
    <mergeCell ref="A69:B69"/>
    <mergeCell ref="B64:J67"/>
    <mergeCell ref="K36:L36"/>
    <mergeCell ref="C28:I28"/>
    <mergeCell ref="C29:I29"/>
    <mergeCell ref="C30:I30"/>
    <mergeCell ref="C31:I31"/>
    <mergeCell ref="C32:I32"/>
    <mergeCell ref="C33:I33"/>
    <mergeCell ref="C19:I19"/>
    <mergeCell ref="C21:I21"/>
    <mergeCell ref="C23:I23"/>
    <mergeCell ref="C25:I25"/>
    <mergeCell ref="A19:B19"/>
    <mergeCell ref="A23:B23"/>
    <mergeCell ref="A25:B25"/>
    <mergeCell ref="A21:B21"/>
  </mergeCells>
  <phoneticPr fontId="3"/>
  <conditionalFormatting sqref="B74:D74">
    <cfRule type="containsBlanks" dxfId="5" priority="3">
      <formula>LEN(TRIM(B74))=0</formula>
    </cfRule>
  </conditionalFormatting>
  <conditionalFormatting sqref="C6:I11 E38:I62 C39:C62 B64">
    <cfRule type="notContainsBlanks" dxfId="4" priority="7" stopIfTrue="1">
      <formula>LEN(TRIM(B6))&gt;0</formula>
    </cfRule>
    <cfRule type="containsBlanks" dxfId="3" priority="8" stopIfTrue="1">
      <formula>LEN(TRIM(B6))=0</formula>
    </cfRule>
  </conditionalFormatting>
  <conditionalFormatting sqref="C13:I34 C71:C73">
    <cfRule type="notContainsBlanks" dxfId="2" priority="1" stopIfTrue="1">
      <formula>LEN(TRIM(C13))&gt;0</formula>
    </cfRule>
    <cfRule type="containsBlanks" dxfId="1" priority="2" stopIfTrue="1">
      <formula>LEN(TRIM(C13))=0</formula>
    </cfRule>
  </conditionalFormatting>
  <conditionalFormatting sqref="J38:J62">
    <cfRule type="containsBlanks" dxfId="0" priority="4">
      <formula>LEN(TRIM(J38))=0</formula>
    </cfRule>
  </conditionalFormatting>
  <dataValidations count="14">
    <dataValidation type="list" allowBlank="1" showInputMessage="1" showErrorMessage="1" sqref="C7:I7" xr:uid="{00000000-0002-0000-0000-000000000000}">
      <formula1>$B$114:$B$136</formula1>
    </dataValidation>
    <dataValidation type="whole" allowBlank="1" showInputMessage="1" showErrorMessage="1" sqref="C38:C62" xr:uid="{00000000-0002-0000-0000-000001000000}">
      <formula1>1</formula1>
      <formula2>99</formula2>
    </dataValidation>
    <dataValidation type="list" allowBlank="1" showInputMessage="1" showErrorMessage="1" sqref="D38:D62" xr:uid="{00000000-0002-0000-0000-000002000000}">
      <formula1>$D$92:$D$102</formula1>
    </dataValidation>
    <dataValidation type="list" allowBlank="1" showInputMessage="1" showErrorMessage="1" sqref="I38:I62" xr:uid="{00000000-0002-0000-0000-000003000000}">
      <formula1>$F$90:$F$95</formula1>
    </dataValidation>
    <dataValidation type="list" allowBlank="1" showInputMessage="1" showErrorMessage="1" sqref="C30:I30 C33:I33" xr:uid="{00000000-0002-0000-0000-000004000000}">
      <formula1>$K$92:$K$98</formula1>
    </dataValidation>
    <dataValidation type="list" allowBlank="1" showInputMessage="1" showErrorMessage="1" sqref="C6:I6" xr:uid="{00000000-0002-0000-0000-000005000000}">
      <formula1>$A$105:$A$108</formula1>
    </dataValidation>
    <dataValidation type="list" allowBlank="1" showInputMessage="1" showErrorMessage="1" sqref="C72" xr:uid="{00000000-0002-0000-0000-000007000000}">
      <formula1>"1,2,3,4,5,6,7,8,9,10,11,12"</formula1>
    </dataValidation>
    <dataValidation type="list" allowBlank="1" showInputMessage="1" showErrorMessage="1" sqref="C73" xr:uid="{00000000-0002-0000-0000-000008000000}">
      <formula1>"1,2,3,4,5,6,7,8,9,10,11,12,13,14,15,16,17,18,19,20,21,22,23,24,25,26,27,28,29,30,31"</formula1>
    </dataValidation>
    <dataValidation type="list" allowBlank="1" showInputMessage="1" showErrorMessage="1" sqref="J38:J62" xr:uid="{D5B814B5-55C1-4350-8B6F-EB39BBF9E92A}">
      <formula1>"男子,女子"</formula1>
    </dataValidation>
    <dataValidation type="list" allowBlank="1" showInputMessage="1" showErrorMessage="1" sqref="B74" xr:uid="{A8E93F8E-5A20-4158-A068-7EDEE5CA932E}">
      <formula1>"会長,理事長,理事"</formula1>
    </dataValidation>
    <dataValidation type="list" allowBlank="1" showInputMessage="1" showErrorMessage="1" sqref="C71" xr:uid="{B0640B9F-F489-43DE-9296-CCC1BCC56368}">
      <formula1>"2025,2026"</formula1>
    </dataValidation>
    <dataValidation type="list" allowBlank="1" showInputMessage="1" showErrorMessage="1" sqref="C74:D74" xr:uid="{91DA8099-8279-4B8F-9812-474447347C40}">
      <formula1>$E$114:$E$183</formula1>
    </dataValidation>
    <dataValidation imeMode="halfKatakana" allowBlank="1" showInputMessage="1" showErrorMessage="1" sqref="C8:I8 C19:I19 C21:I21 C23:I23 C25:I25 G38:G62 H38:H62" xr:uid="{35C3F43A-765E-40BF-BC83-AC0B77E43E03}"/>
    <dataValidation imeMode="halfAlpha" allowBlank="1" showInputMessage="1" showErrorMessage="1" sqref="C10:I10 C15:I15 C17:I17 C18:I18 C27:I27 C31:I31 C34:I34" xr:uid="{E69BA03F-818D-46F3-9957-1456850D9104}"/>
  </dataValidation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view="pageBreakPreview" topLeftCell="A43" zoomScaleNormal="85" zoomScaleSheetLayoutView="100" workbookViewId="0">
      <selection activeCell="X28" sqref="X28"/>
    </sheetView>
  </sheetViews>
  <sheetFormatPr defaultColWidth="9" defaultRowHeight="13.5" x14ac:dyDescent="0.15"/>
  <cols>
    <col min="1" max="1" width="1.125" style="7" customWidth="1"/>
    <col min="2" max="2" width="5.875" style="7" customWidth="1"/>
    <col min="3" max="3" width="3.5" style="7" hidden="1" customWidth="1"/>
    <col min="4" max="4" width="5.125" style="7" customWidth="1"/>
    <col min="5" max="5" width="3.625" style="7" customWidth="1"/>
    <col min="6" max="6" width="13.125" style="7" customWidth="1"/>
    <col min="7" max="7" width="11" style="7" customWidth="1"/>
    <col min="8" max="8" width="5.875" style="7" customWidth="1"/>
    <col min="9" max="9" width="4" style="7" customWidth="1"/>
    <col min="10" max="10" width="5" style="7" customWidth="1"/>
    <col min="11" max="11" width="6.25" style="7" customWidth="1"/>
    <col min="12" max="12" width="5.625" style="7" customWidth="1"/>
    <col min="13" max="13" width="1.5" style="7" hidden="1" customWidth="1"/>
    <col min="14" max="14" width="5.125" style="7" customWidth="1"/>
    <col min="15" max="15" width="11.625" style="7" customWidth="1"/>
    <col min="16" max="16" width="9.625" style="7" customWidth="1"/>
    <col min="17" max="19" width="5" style="7" customWidth="1"/>
    <col min="20" max="39" width="4.625" style="7" customWidth="1"/>
    <col min="40" max="16384" width="9" style="7"/>
  </cols>
  <sheetData>
    <row r="1" spans="1:19" ht="27.75" customHeight="1" x14ac:dyDescent="0.15">
      <c r="A1" s="267" t="str">
        <f>入力シート!C6&amp;""</f>
        <v/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</row>
    <row r="2" spans="1:19" ht="27.75" customHeight="1" x14ac:dyDescent="0.15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</row>
    <row r="3" spans="1:19" ht="27.75" customHeight="1" x14ac:dyDescent="0.15">
      <c r="A3" s="265" t="s">
        <v>170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</row>
    <row r="4" spans="1:19" ht="21" customHeight="1" x14ac:dyDescent="0.2">
      <c r="F4" s="250" t="s">
        <v>0</v>
      </c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8"/>
    </row>
    <row r="5" spans="1:19" ht="6" customHeight="1" x14ac:dyDescent="0.2"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9" ht="14.25" customHeight="1" x14ac:dyDescent="0.15">
      <c r="B6" s="153" t="s">
        <v>21</v>
      </c>
      <c r="C6" s="154"/>
      <c r="D6" s="154"/>
      <c r="E6" s="154" t="str">
        <f>入力シート!C8&amp;""</f>
        <v/>
      </c>
      <c r="F6" s="154"/>
      <c r="G6" s="154"/>
      <c r="H6" s="154"/>
      <c r="I6" s="154"/>
      <c r="J6" s="154"/>
      <c r="K6" s="163"/>
      <c r="L6" s="155" t="s">
        <v>2</v>
      </c>
      <c r="M6" s="155"/>
      <c r="N6" s="155"/>
      <c r="O6" s="157" t="str">
        <f>入力シート!C7&amp;""</f>
        <v/>
      </c>
      <c r="P6" s="158"/>
      <c r="Q6" s="158"/>
      <c r="R6" s="158"/>
      <c r="S6" s="159"/>
    </row>
    <row r="7" spans="1:19" ht="27" customHeight="1" x14ac:dyDescent="0.15">
      <c r="B7" s="236" t="s">
        <v>1</v>
      </c>
      <c r="C7" s="252"/>
      <c r="D7" s="253"/>
      <c r="E7" s="160" t="str">
        <f>入力シート!C9&amp;""</f>
        <v/>
      </c>
      <c r="F7" s="161"/>
      <c r="G7" s="161"/>
      <c r="H7" s="161"/>
      <c r="I7" s="161"/>
      <c r="J7" s="161"/>
      <c r="K7" s="162"/>
      <c r="L7" s="156"/>
      <c r="M7" s="156"/>
      <c r="N7" s="156"/>
      <c r="O7" s="160"/>
      <c r="P7" s="161"/>
      <c r="Q7" s="161"/>
      <c r="R7" s="161"/>
      <c r="S7" s="162"/>
    </row>
    <row r="8" spans="1:19" ht="27" customHeight="1" x14ac:dyDescent="0.15">
      <c r="B8" s="235" t="s">
        <v>3</v>
      </c>
      <c r="C8" s="254"/>
      <c r="D8" s="255"/>
      <c r="E8" s="79" t="s">
        <v>4</v>
      </c>
      <c r="F8" s="82" t="str">
        <f>入力シート!C10&amp;""</f>
        <v/>
      </c>
      <c r="G8" s="269" t="str">
        <f>入力シート!C11&amp;""</f>
        <v/>
      </c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70"/>
    </row>
    <row r="9" spans="1:19" ht="12" customHeight="1" x14ac:dyDescent="0.15">
      <c r="B9" s="153" t="s">
        <v>21</v>
      </c>
      <c r="C9" s="154"/>
      <c r="D9" s="164"/>
      <c r="E9" s="165" t="str">
        <f>入力シート!C19&amp;""</f>
        <v/>
      </c>
      <c r="F9" s="154"/>
      <c r="G9" s="163"/>
      <c r="H9" s="153" t="s">
        <v>21</v>
      </c>
      <c r="I9" s="154"/>
      <c r="J9" s="165" t="str">
        <f>入力シート!C21&amp;""</f>
        <v/>
      </c>
      <c r="K9" s="154"/>
      <c r="L9" s="154"/>
      <c r="M9" s="154"/>
      <c r="N9" s="163"/>
      <c r="O9" s="81" t="s">
        <v>21</v>
      </c>
      <c r="P9" s="165" t="str">
        <f>入力シート!C23&amp;""</f>
        <v/>
      </c>
      <c r="Q9" s="154"/>
      <c r="R9" s="154"/>
      <c r="S9" s="163"/>
    </row>
    <row r="10" spans="1:19" ht="17.25" customHeight="1" x14ac:dyDescent="0.15">
      <c r="B10" s="256" t="s">
        <v>5</v>
      </c>
      <c r="C10" s="258"/>
      <c r="D10" s="257"/>
      <c r="E10" s="259" t="str">
        <f>入力シート!C20&amp;""</f>
        <v/>
      </c>
      <c r="F10" s="260"/>
      <c r="G10" s="261"/>
      <c r="H10" s="256" t="s">
        <v>6</v>
      </c>
      <c r="I10" s="257"/>
      <c r="J10" s="259" t="str">
        <f>入力シート!C22&amp;""</f>
        <v/>
      </c>
      <c r="K10" s="260"/>
      <c r="L10" s="260"/>
      <c r="M10" s="260"/>
      <c r="N10" s="261"/>
      <c r="O10" s="83" t="s">
        <v>6</v>
      </c>
      <c r="P10" s="259" t="str">
        <f>入力シート!C24&amp;""</f>
        <v/>
      </c>
      <c r="Q10" s="260"/>
      <c r="R10" s="260"/>
      <c r="S10" s="261"/>
    </row>
    <row r="11" spans="1:19" ht="17.25" customHeight="1" x14ac:dyDescent="0.15">
      <c r="B11" s="236">
        <v>30</v>
      </c>
      <c r="C11" s="252"/>
      <c r="D11" s="253"/>
      <c r="E11" s="234"/>
      <c r="F11" s="262"/>
      <c r="G11" s="263"/>
      <c r="H11" s="236">
        <v>31</v>
      </c>
      <c r="I11" s="253"/>
      <c r="J11" s="234"/>
      <c r="K11" s="262"/>
      <c r="L11" s="262"/>
      <c r="M11" s="262"/>
      <c r="N11" s="263"/>
      <c r="O11" s="80">
        <v>32</v>
      </c>
      <c r="P11" s="234"/>
      <c r="Q11" s="262"/>
      <c r="R11" s="262"/>
      <c r="S11" s="263"/>
    </row>
    <row r="12" spans="1:19" ht="17.25" customHeight="1" x14ac:dyDescent="0.15">
      <c r="B12" s="221" t="s">
        <v>7</v>
      </c>
      <c r="C12" s="134"/>
      <c r="D12" s="135"/>
      <c r="E12" s="218" t="str">
        <f>入力シート!C14&amp;""</f>
        <v/>
      </c>
      <c r="F12" s="219"/>
      <c r="G12" s="219"/>
      <c r="H12" s="219"/>
      <c r="I12" s="220"/>
      <c r="J12" s="139" t="s">
        <v>182</v>
      </c>
      <c r="K12" s="140"/>
      <c r="L12" s="134" t="s">
        <v>183</v>
      </c>
      <c r="M12" s="134"/>
      <c r="N12" s="135"/>
      <c r="O12" s="165" t="str">
        <f>入力シート!C18&amp;""</f>
        <v/>
      </c>
      <c r="P12" s="154"/>
      <c r="Q12" s="154"/>
      <c r="R12" s="154"/>
      <c r="S12" s="163"/>
    </row>
    <row r="13" spans="1:19" ht="17.25" customHeight="1" x14ac:dyDescent="0.15">
      <c r="B13" s="222"/>
      <c r="C13" s="223"/>
      <c r="D13" s="224"/>
      <c r="E13" s="150"/>
      <c r="F13" s="151"/>
      <c r="G13" s="151"/>
      <c r="H13" s="151"/>
      <c r="I13" s="152"/>
      <c r="J13" s="141"/>
      <c r="K13" s="142"/>
      <c r="L13" s="136" t="s">
        <v>8</v>
      </c>
      <c r="M13" s="137"/>
      <c r="N13" s="138"/>
      <c r="O13" s="193" t="str">
        <f>入力シート!C17&amp;""</f>
        <v/>
      </c>
      <c r="P13" s="194"/>
      <c r="Q13" s="194"/>
      <c r="R13" s="194"/>
      <c r="S13" s="271"/>
    </row>
    <row r="14" spans="1:19" ht="33" customHeight="1" x14ac:dyDescent="0.15">
      <c r="B14" s="228" t="s">
        <v>9</v>
      </c>
      <c r="C14" s="229"/>
      <c r="D14" s="230"/>
      <c r="E14" s="9" t="s">
        <v>4</v>
      </c>
      <c r="F14" s="23" t="str">
        <f>入力シート!C15&amp;""</f>
        <v/>
      </c>
      <c r="G14" s="269" t="str">
        <f>入力シート!C16&amp;""</f>
        <v/>
      </c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70"/>
    </row>
    <row r="15" spans="1:19" ht="17.25" customHeight="1" x14ac:dyDescent="0.15">
      <c r="B15" s="211" t="s">
        <v>17</v>
      </c>
      <c r="C15" s="212"/>
      <c r="D15" s="212"/>
      <c r="E15" s="231" t="str">
        <f>入力シート!C29&amp;""</f>
        <v/>
      </c>
      <c r="F15" s="232"/>
      <c r="G15" s="13" t="s">
        <v>85</v>
      </c>
      <c r="H15" s="204" t="str">
        <f>入力シート!C30&amp;""</f>
        <v/>
      </c>
      <c r="I15" s="205"/>
      <c r="J15" s="205"/>
      <c r="K15" s="205"/>
      <c r="L15" s="205"/>
      <c r="M15" s="205"/>
      <c r="N15" s="206"/>
      <c r="O15" s="235" t="s">
        <v>19</v>
      </c>
      <c r="P15" s="232" t="str">
        <f>入力シート!C13&amp;""</f>
        <v/>
      </c>
      <c r="Q15" s="272"/>
      <c r="R15" s="272"/>
      <c r="S15" s="273"/>
    </row>
    <row r="16" spans="1:19" ht="17.25" customHeight="1" x14ac:dyDescent="0.15">
      <c r="B16" s="213"/>
      <c r="C16" s="214"/>
      <c r="D16" s="214"/>
      <c r="E16" s="233"/>
      <c r="F16" s="234"/>
      <c r="G16" s="14" t="s">
        <v>37</v>
      </c>
      <c r="H16" s="207" t="str">
        <f>入力シート!C31&amp;""</f>
        <v/>
      </c>
      <c r="I16" s="208"/>
      <c r="J16" s="208"/>
      <c r="K16" s="208"/>
      <c r="L16" s="208"/>
      <c r="M16" s="208"/>
      <c r="N16" s="209"/>
      <c r="O16" s="236"/>
      <c r="P16" s="234"/>
      <c r="Q16" s="262"/>
      <c r="R16" s="262"/>
      <c r="S16" s="263"/>
    </row>
    <row r="17" spans="2:19" ht="17.25" customHeight="1" x14ac:dyDescent="0.15">
      <c r="B17" s="211" t="s">
        <v>18</v>
      </c>
      <c r="C17" s="212"/>
      <c r="D17" s="212"/>
      <c r="E17" s="231" t="str">
        <f>入力シート!C32&amp;""</f>
        <v/>
      </c>
      <c r="F17" s="232"/>
      <c r="G17" s="13" t="s">
        <v>85</v>
      </c>
      <c r="H17" s="204" t="str">
        <f>入力シート!C33&amp;""</f>
        <v/>
      </c>
      <c r="I17" s="205"/>
      <c r="J17" s="205"/>
      <c r="K17" s="205"/>
      <c r="L17" s="205"/>
      <c r="M17" s="205"/>
      <c r="N17" s="206"/>
      <c r="O17" s="235" t="s">
        <v>94</v>
      </c>
      <c r="P17" s="232" t="str">
        <f>入力シート!C28&amp;""</f>
        <v/>
      </c>
      <c r="Q17" s="272"/>
      <c r="R17" s="272"/>
      <c r="S17" s="273"/>
    </row>
    <row r="18" spans="2:19" ht="17.25" customHeight="1" x14ac:dyDescent="0.15">
      <c r="B18" s="213"/>
      <c r="C18" s="214"/>
      <c r="D18" s="214"/>
      <c r="E18" s="233"/>
      <c r="F18" s="234"/>
      <c r="G18" s="14" t="s">
        <v>37</v>
      </c>
      <c r="H18" s="207" t="str">
        <f>入力シート!C34&amp;""</f>
        <v/>
      </c>
      <c r="I18" s="208"/>
      <c r="J18" s="208"/>
      <c r="K18" s="208"/>
      <c r="L18" s="208"/>
      <c r="M18" s="208"/>
      <c r="N18" s="209"/>
      <c r="O18" s="236"/>
      <c r="P18" s="234"/>
      <c r="Q18" s="262"/>
      <c r="R18" s="262"/>
      <c r="S18" s="263"/>
    </row>
    <row r="19" spans="2:19" ht="6" customHeight="1" x14ac:dyDescent="0.15"/>
    <row r="20" spans="2:19" x14ac:dyDescent="0.15"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10"/>
    </row>
    <row r="21" spans="2:19" x14ac:dyDescent="0.15"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</row>
    <row r="22" spans="2:19" ht="6" customHeight="1" x14ac:dyDescent="0.1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2:19" x14ac:dyDescent="0.15">
      <c r="B23" s="237"/>
      <c r="C23" s="225" t="s">
        <v>10</v>
      </c>
      <c r="D23" s="239" t="s">
        <v>10</v>
      </c>
      <c r="E23" s="215" t="s">
        <v>21</v>
      </c>
      <c r="F23" s="134"/>
      <c r="G23" s="135"/>
      <c r="H23" s="245" t="s">
        <v>11</v>
      </c>
      <c r="I23" s="246"/>
      <c r="J23" s="241" t="s">
        <v>99</v>
      </c>
      <c r="K23" s="243"/>
      <c r="L23" s="239" t="s">
        <v>10</v>
      </c>
      <c r="M23" s="239"/>
      <c r="N23" s="216" t="s">
        <v>21</v>
      </c>
      <c r="O23" s="216"/>
      <c r="P23" s="216"/>
      <c r="Q23" s="245" t="s">
        <v>11</v>
      </c>
      <c r="R23" s="246"/>
      <c r="S23" s="274" t="s">
        <v>99</v>
      </c>
    </row>
    <row r="24" spans="2:19" ht="14.25" x14ac:dyDescent="0.15">
      <c r="B24" s="238"/>
      <c r="C24" s="226"/>
      <c r="D24" s="240"/>
      <c r="E24" s="217" t="s">
        <v>12</v>
      </c>
      <c r="F24" s="217"/>
      <c r="G24" s="217"/>
      <c r="H24" s="247"/>
      <c r="I24" s="248"/>
      <c r="J24" s="242"/>
      <c r="K24" s="244"/>
      <c r="L24" s="240"/>
      <c r="M24" s="240"/>
      <c r="N24" s="217" t="s">
        <v>12</v>
      </c>
      <c r="O24" s="217"/>
      <c r="P24" s="217"/>
      <c r="Q24" s="247"/>
      <c r="R24" s="248"/>
      <c r="S24" s="275"/>
    </row>
    <row r="25" spans="2:19" ht="15" customHeight="1" x14ac:dyDescent="0.15">
      <c r="B25" s="183" t="s">
        <v>13</v>
      </c>
      <c r="C25" s="184">
        <v>10</v>
      </c>
      <c r="D25" s="176" t="str">
        <f>入力シート!C38&amp;""</f>
        <v>10</v>
      </c>
      <c r="E25" s="166" t="str">
        <f>入力シート!L38</f>
        <v xml:space="preserve"> </v>
      </c>
      <c r="F25" s="167"/>
      <c r="G25" s="168"/>
      <c r="H25" s="169" t="str">
        <f>入力シート!I38&amp;""</f>
        <v/>
      </c>
      <c r="I25" s="170"/>
      <c r="J25" s="210" t="str">
        <f>入力シート!J38&amp;""</f>
        <v/>
      </c>
      <c r="K25" s="175" t="s">
        <v>14</v>
      </c>
      <c r="L25" s="176" t="str">
        <f>入力シート!C51&amp;""</f>
        <v/>
      </c>
      <c r="M25" s="176"/>
      <c r="N25" s="166" t="str">
        <f>入力シート!L51</f>
        <v xml:space="preserve"> </v>
      </c>
      <c r="O25" s="167"/>
      <c r="P25" s="168"/>
      <c r="Q25" s="169" t="str">
        <f>入力シート!I51&amp;""</f>
        <v/>
      </c>
      <c r="R25" s="170"/>
      <c r="S25" s="264" t="str">
        <f>入力シート!J51&amp;""</f>
        <v/>
      </c>
    </row>
    <row r="26" spans="2:19" ht="21" customHeight="1" x14ac:dyDescent="0.15">
      <c r="B26" s="183"/>
      <c r="C26" s="184"/>
      <c r="D26" s="177"/>
      <c r="E26" s="172" t="str">
        <f>入力シート!K38</f>
        <v xml:space="preserve"> </v>
      </c>
      <c r="F26" s="173"/>
      <c r="G26" s="174"/>
      <c r="H26" s="171"/>
      <c r="I26" s="170"/>
      <c r="J26" s="210"/>
      <c r="K26" s="175"/>
      <c r="L26" s="177"/>
      <c r="M26" s="177"/>
      <c r="N26" s="172" t="str">
        <f>入力シート!K51</f>
        <v xml:space="preserve"> </v>
      </c>
      <c r="O26" s="173"/>
      <c r="P26" s="174"/>
      <c r="Q26" s="171"/>
      <c r="R26" s="170"/>
      <c r="S26" s="264"/>
    </row>
    <row r="27" spans="2:19" ht="15" customHeight="1" x14ac:dyDescent="0.15">
      <c r="B27" s="183" t="s">
        <v>14</v>
      </c>
      <c r="C27" s="184"/>
      <c r="D27" s="176" t="str">
        <f>入力シート!C39&amp;""</f>
        <v/>
      </c>
      <c r="E27" s="166" t="str">
        <f>入力シート!L39</f>
        <v xml:space="preserve"> </v>
      </c>
      <c r="F27" s="167"/>
      <c r="G27" s="168"/>
      <c r="H27" s="169" t="str">
        <f>入力シート!I39&amp;""</f>
        <v/>
      </c>
      <c r="I27" s="170"/>
      <c r="J27" s="210" t="str">
        <f>入力シート!J39&amp;""</f>
        <v/>
      </c>
      <c r="K27" s="175" t="s">
        <v>14</v>
      </c>
      <c r="L27" s="176" t="str">
        <f>入力シート!C52&amp;""</f>
        <v/>
      </c>
      <c r="M27" s="176"/>
      <c r="N27" s="166" t="str">
        <f>入力シート!L52</f>
        <v xml:space="preserve"> </v>
      </c>
      <c r="O27" s="167"/>
      <c r="P27" s="168"/>
      <c r="Q27" s="169" t="str">
        <f>入力シート!I52&amp;""</f>
        <v/>
      </c>
      <c r="R27" s="170"/>
      <c r="S27" s="264" t="str">
        <f>入力シート!J52&amp;""</f>
        <v/>
      </c>
    </row>
    <row r="28" spans="2:19" ht="21" customHeight="1" x14ac:dyDescent="0.15">
      <c r="B28" s="183"/>
      <c r="C28" s="184"/>
      <c r="D28" s="177"/>
      <c r="E28" s="172" t="str">
        <f>入力シート!K39</f>
        <v xml:space="preserve"> </v>
      </c>
      <c r="F28" s="173"/>
      <c r="G28" s="174"/>
      <c r="H28" s="171"/>
      <c r="I28" s="170"/>
      <c r="J28" s="210"/>
      <c r="K28" s="175"/>
      <c r="L28" s="177"/>
      <c r="M28" s="177"/>
      <c r="N28" s="172" t="str">
        <f>入力シート!K52</f>
        <v xml:space="preserve"> </v>
      </c>
      <c r="O28" s="173"/>
      <c r="P28" s="174"/>
      <c r="Q28" s="171"/>
      <c r="R28" s="170"/>
      <c r="S28" s="264"/>
    </row>
    <row r="29" spans="2:19" ht="15" customHeight="1" x14ac:dyDescent="0.15">
      <c r="B29" s="183" t="s">
        <v>14</v>
      </c>
      <c r="C29" s="184"/>
      <c r="D29" s="176" t="str">
        <f>入力シート!C40&amp;""</f>
        <v/>
      </c>
      <c r="E29" s="166" t="str">
        <f>入力シート!L40</f>
        <v xml:space="preserve"> </v>
      </c>
      <c r="F29" s="167"/>
      <c r="G29" s="168"/>
      <c r="H29" s="169" t="str">
        <f>入力シート!I40&amp;""</f>
        <v/>
      </c>
      <c r="I29" s="170"/>
      <c r="J29" s="210" t="str">
        <f>入力シート!J40&amp;""</f>
        <v/>
      </c>
      <c r="K29" s="175" t="s">
        <v>14</v>
      </c>
      <c r="L29" s="176" t="str">
        <f>入力シート!C53&amp;""</f>
        <v/>
      </c>
      <c r="M29" s="176"/>
      <c r="N29" s="166" t="str">
        <f>入力シート!L53</f>
        <v xml:space="preserve"> </v>
      </c>
      <c r="O29" s="167"/>
      <c r="P29" s="168"/>
      <c r="Q29" s="169" t="str">
        <f>入力シート!I53&amp;""</f>
        <v/>
      </c>
      <c r="R29" s="170"/>
      <c r="S29" s="264" t="str">
        <f>入力シート!J53&amp;""</f>
        <v/>
      </c>
    </row>
    <row r="30" spans="2:19" ht="21" customHeight="1" x14ac:dyDescent="0.15">
      <c r="B30" s="183"/>
      <c r="C30" s="184"/>
      <c r="D30" s="177"/>
      <c r="E30" s="172" t="str">
        <f>入力シート!K40</f>
        <v xml:space="preserve"> </v>
      </c>
      <c r="F30" s="173"/>
      <c r="G30" s="174"/>
      <c r="H30" s="171"/>
      <c r="I30" s="170"/>
      <c r="J30" s="210"/>
      <c r="K30" s="175"/>
      <c r="L30" s="177"/>
      <c r="M30" s="177"/>
      <c r="N30" s="172" t="str">
        <f>入力シート!K53</f>
        <v xml:space="preserve"> </v>
      </c>
      <c r="O30" s="173"/>
      <c r="P30" s="174"/>
      <c r="Q30" s="171"/>
      <c r="R30" s="170"/>
      <c r="S30" s="264"/>
    </row>
    <row r="31" spans="2:19" ht="15" customHeight="1" x14ac:dyDescent="0.15">
      <c r="B31" s="183" t="s">
        <v>14</v>
      </c>
      <c r="C31" s="184"/>
      <c r="D31" s="176" t="str">
        <f>入力シート!C41&amp;""</f>
        <v/>
      </c>
      <c r="E31" s="166" t="str">
        <f>入力シート!L41</f>
        <v xml:space="preserve"> </v>
      </c>
      <c r="F31" s="167"/>
      <c r="G31" s="168"/>
      <c r="H31" s="169" t="str">
        <f>入力シート!I41&amp;""</f>
        <v/>
      </c>
      <c r="I31" s="170"/>
      <c r="J31" s="210" t="str">
        <f>入力シート!J41&amp;""</f>
        <v/>
      </c>
      <c r="K31" s="175" t="s">
        <v>14</v>
      </c>
      <c r="L31" s="176" t="str">
        <f>入力シート!C54&amp;""</f>
        <v/>
      </c>
      <c r="M31" s="176"/>
      <c r="N31" s="166" t="str">
        <f>入力シート!L54</f>
        <v xml:space="preserve"> </v>
      </c>
      <c r="O31" s="167"/>
      <c r="P31" s="168"/>
      <c r="Q31" s="169" t="str">
        <f>入力シート!I54&amp;""</f>
        <v/>
      </c>
      <c r="R31" s="170"/>
      <c r="S31" s="264" t="str">
        <f>入力シート!J54&amp;""</f>
        <v/>
      </c>
    </row>
    <row r="32" spans="2:19" ht="21" customHeight="1" x14ac:dyDescent="0.15">
      <c r="B32" s="183"/>
      <c r="C32" s="184"/>
      <c r="D32" s="177"/>
      <c r="E32" s="172" t="str">
        <f>入力シート!K41</f>
        <v xml:space="preserve"> </v>
      </c>
      <c r="F32" s="173"/>
      <c r="G32" s="174"/>
      <c r="H32" s="171"/>
      <c r="I32" s="170"/>
      <c r="J32" s="210"/>
      <c r="K32" s="175"/>
      <c r="L32" s="177"/>
      <c r="M32" s="177"/>
      <c r="N32" s="172" t="str">
        <f>入力シート!K54</f>
        <v xml:space="preserve"> </v>
      </c>
      <c r="O32" s="173"/>
      <c r="P32" s="174"/>
      <c r="Q32" s="171"/>
      <c r="R32" s="170"/>
      <c r="S32" s="264"/>
    </row>
    <row r="33" spans="2:19" ht="15" customHeight="1" x14ac:dyDescent="0.15">
      <c r="B33" s="183" t="s">
        <v>14</v>
      </c>
      <c r="C33" s="196"/>
      <c r="D33" s="176" t="str">
        <f>入力シート!C42&amp;""</f>
        <v/>
      </c>
      <c r="E33" s="166" t="str">
        <f>入力シート!L42</f>
        <v xml:space="preserve"> </v>
      </c>
      <c r="F33" s="167"/>
      <c r="G33" s="168"/>
      <c r="H33" s="169" t="str">
        <f>入力シート!I42&amp;""</f>
        <v/>
      </c>
      <c r="I33" s="170"/>
      <c r="J33" s="210" t="str">
        <f>入力シート!J42&amp;""</f>
        <v/>
      </c>
      <c r="K33" s="175" t="s">
        <v>14</v>
      </c>
      <c r="L33" s="176" t="str">
        <f>入力シート!C55&amp;""</f>
        <v/>
      </c>
      <c r="M33" s="176"/>
      <c r="N33" s="166" t="str">
        <f>入力シート!L55</f>
        <v xml:space="preserve"> </v>
      </c>
      <c r="O33" s="167"/>
      <c r="P33" s="168"/>
      <c r="Q33" s="169" t="str">
        <f>入力シート!I55&amp;""</f>
        <v/>
      </c>
      <c r="R33" s="170"/>
      <c r="S33" s="264" t="str">
        <f>入力シート!J55&amp;""</f>
        <v/>
      </c>
    </row>
    <row r="34" spans="2:19" ht="21" customHeight="1" x14ac:dyDescent="0.15">
      <c r="B34" s="183"/>
      <c r="C34" s="196"/>
      <c r="D34" s="177"/>
      <c r="E34" s="172" t="str">
        <f>入力シート!K42</f>
        <v xml:space="preserve"> </v>
      </c>
      <c r="F34" s="173"/>
      <c r="G34" s="174"/>
      <c r="H34" s="171"/>
      <c r="I34" s="170"/>
      <c r="J34" s="210"/>
      <c r="K34" s="175"/>
      <c r="L34" s="177"/>
      <c r="M34" s="177"/>
      <c r="N34" s="172" t="str">
        <f>入力シート!K55</f>
        <v xml:space="preserve"> </v>
      </c>
      <c r="O34" s="173"/>
      <c r="P34" s="174"/>
      <c r="Q34" s="171"/>
      <c r="R34" s="170"/>
      <c r="S34" s="264"/>
    </row>
    <row r="35" spans="2:19" ht="15" customHeight="1" x14ac:dyDescent="0.15">
      <c r="B35" s="183" t="s">
        <v>14</v>
      </c>
      <c r="C35" s="196"/>
      <c r="D35" s="176" t="str">
        <f>入力シート!C43&amp;""</f>
        <v/>
      </c>
      <c r="E35" s="166" t="str">
        <f>入力シート!L43</f>
        <v xml:space="preserve"> </v>
      </c>
      <c r="F35" s="167"/>
      <c r="G35" s="168"/>
      <c r="H35" s="169" t="str">
        <f>入力シート!I43&amp;""</f>
        <v/>
      </c>
      <c r="I35" s="170"/>
      <c r="J35" s="210" t="str">
        <f>入力シート!J43&amp;""</f>
        <v/>
      </c>
      <c r="K35" s="175" t="s">
        <v>14</v>
      </c>
      <c r="L35" s="176" t="str">
        <f>入力シート!C56&amp;""</f>
        <v/>
      </c>
      <c r="M35" s="176"/>
      <c r="N35" s="166" t="str">
        <f>入力シート!L56</f>
        <v xml:space="preserve"> </v>
      </c>
      <c r="O35" s="167"/>
      <c r="P35" s="168"/>
      <c r="Q35" s="169" t="str">
        <f>入力シート!I56&amp;""</f>
        <v/>
      </c>
      <c r="R35" s="170"/>
      <c r="S35" s="264" t="str">
        <f>入力シート!J56&amp;""</f>
        <v/>
      </c>
    </row>
    <row r="36" spans="2:19" ht="21" customHeight="1" x14ac:dyDescent="0.15">
      <c r="B36" s="183"/>
      <c r="C36" s="196"/>
      <c r="D36" s="177"/>
      <c r="E36" s="172" t="str">
        <f>入力シート!K43</f>
        <v xml:space="preserve"> </v>
      </c>
      <c r="F36" s="173"/>
      <c r="G36" s="174"/>
      <c r="H36" s="171"/>
      <c r="I36" s="170"/>
      <c r="J36" s="210"/>
      <c r="K36" s="175"/>
      <c r="L36" s="177"/>
      <c r="M36" s="177"/>
      <c r="N36" s="172" t="str">
        <f>入力シート!K56</f>
        <v xml:space="preserve"> </v>
      </c>
      <c r="O36" s="173"/>
      <c r="P36" s="174"/>
      <c r="Q36" s="171"/>
      <c r="R36" s="170"/>
      <c r="S36" s="264"/>
    </row>
    <row r="37" spans="2:19" ht="15" customHeight="1" x14ac:dyDescent="0.15">
      <c r="B37" s="183" t="s">
        <v>14</v>
      </c>
      <c r="C37" s="196"/>
      <c r="D37" s="176" t="str">
        <f>入力シート!C44&amp;""</f>
        <v/>
      </c>
      <c r="E37" s="166" t="str">
        <f>入力シート!L44</f>
        <v xml:space="preserve"> </v>
      </c>
      <c r="F37" s="167"/>
      <c r="G37" s="168"/>
      <c r="H37" s="169" t="str">
        <f>入力シート!I44&amp;""</f>
        <v/>
      </c>
      <c r="I37" s="170"/>
      <c r="J37" s="210" t="str">
        <f>入力シート!J44&amp;""</f>
        <v/>
      </c>
      <c r="K37" s="175" t="s">
        <v>14</v>
      </c>
      <c r="L37" s="176" t="str">
        <f>入力シート!C57&amp;""</f>
        <v/>
      </c>
      <c r="M37" s="176"/>
      <c r="N37" s="166" t="str">
        <f>入力シート!L57</f>
        <v xml:space="preserve"> </v>
      </c>
      <c r="O37" s="167"/>
      <c r="P37" s="168"/>
      <c r="Q37" s="169" t="str">
        <f>入力シート!I57&amp;""</f>
        <v/>
      </c>
      <c r="R37" s="170"/>
      <c r="S37" s="264" t="str">
        <f>入力シート!J57&amp;""</f>
        <v/>
      </c>
    </row>
    <row r="38" spans="2:19" ht="21" customHeight="1" x14ac:dyDescent="0.15">
      <c r="B38" s="183"/>
      <c r="C38" s="196"/>
      <c r="D38" s="177"/>
      <c r="E38" s="172" t="str">
        <f>入力シート!K44</f>
        <v xml:space="preserve"> </v>
      </c>
      <c r="F38" s="173"/>
      <c r="G38" s="174"/>
      <c r="H38" s="171"/>
      <c r="I38" s="170"/>
      <c r="J38" s="210"/>
      <c r="K38" s="175"/>
      <c r="L38" s="177"/>
      <c r="M38" s="177"/>
      <c r="N38" s="172" t="str">
        <f>入力シート!K57</f>
        <v xml:space="preserve"> </v>
      </c>
      <c r="O38" s="173"/>
      <c r="P38" s="174"/>
      <c r="Q38" s="171"/>
      <c r="R38" s="170"/>
      <c r="S38" s="264"/>
    </row>
    <row r="39" spans="2:19" ht="15" customHeight="1" x14ac:dyDescent="0.15">
      <c r="B39" s="183" t="s">
        <v>14</v>
      </c>
      <c r="C39" s="196"/>
      <c r="D39" s="176" t="str">
        <f>入力シート!C45&amp;""</f>
        <v/>
      </c>
      <c r="E39" s="166" t="str">
        <f>入力シート!L45</f>
        <v xml:space="preserve"> </v>
      </c>
      <c r="F39" s="167"/>
      <c r="G39" s="168"/>
      <c r="H39" s="169" t="str">
        <f>入力シート!I45&amp;""</f>
        <v/>
      </c>
      <c r="I39" s="170"/>
      <c r="J39" s="210" t="str">
        <f>入力シート!J45&amp;""</f>
        <v/>
      </c>
      <c r="K39" s="175" t="s">
        <v>14</v>
      </c>
      <c r="L39" s="176" t="str">
        <f>入力シート!C58&amp;""</f>
        <v/>
      </c>
      <c r="M39" s="176"/>
      <c r="N39" s="166" t="str">
        <f>入力シート!L58</f>
        <v xml:space="preserve"> </v>
      </c>
      <c r="O39" s="167"/>
      <c r="P39" s="168"/>
      <c r="Q39" s="169" t="str">
        <f>入力シート!I58&amp;""</f>
        <v/>
      </c>
      <c r="R39" s="170"/>
      <c r="S39" s="264" t="str">
        <f>入力シート!J58&amp;""</f>
        <v/>
      </c>
    </row>
    <row r="40" spans="2:19" ht="21" customHeight="1" x14ac:dyDescent="0.15">
      <c r="B40" s="183"/>
      <c r="C40" s="196"/>
      <c r="D40" s="177"/>
      <c r="E40" s="172" t="str">
        <f>入力シート!K45</f>
        <v xml:space="preserve"> </v>
      </c>
      <c r="F40" s="173"/>
      <c r="G40" s="174"/>
      <c r="H40" s="171"/>
      <c r="I40" s="170"/>
      <c r="J40" s="210"/>
      <c r="K40" s="175"/>
      <c r="L40" s="177"/>
      <c r="M40" s="177"/>
      <c r="N40" s="172" t="str">
        <f>入力シート!K58</f>
        <v xml:space="preserve"> </v>
      </c>
      <c r="O40" s="173"/>
      <c r="P40" s="174"/>
      <c r="Q40" s="171"/>
      <c r="R40" s="170"/>
      <c r="S40" s="264"/>
    </row>
    <row r="41" spans="2:19" ht="15" customHeight="1" x14ac:dyDescent="0.15">
      <c r="B41" s="183" t="s">
        <v>14</v>
      </c>
      <c r="C41" s="196"/>
      <c r="D41" s="176" t="str">
        <f>入力シート!C46&amp;""</f>
        <v/>
      </c>
      <c r="E41" s="166" t="str">
        <f>入力シート!L46</f>
        <v xml:space="preserve"> </v>
      </c>
      <c r="F41" s="167"/>
      <c r="G41" s="168"/>
      <c r="H41" s="169" t="str">
        <f>入力シート!I46&amp;""</f>
        <v/>
      </c>
      <c r="I41" s="170"/>
      <c r="J41" s="210" t="str">
        <f>入力シート!J46&amp;""</f>
        <v/>
      </c>
      <c r="K41" s="175" t="s">
        <v>14</v>
      </c>
      <c r="L41" s="176" t="str">
        <f>入力シート!C59&amp;""</f>
        <v/>
      </c>
      <c r="M41" s="176"/>
      <c r="N41" s="166" t="str">
        <f>入力シート!L59</f>
        <v xml:space="preserve"> </v>
      </c>
      <c r="O41" s="167"/>
      <c r="P41" s="168"/>
      <c r="Q41" s="169" t="str">
        <f>入力シート!I59&amp;""</f>
        <v/>
      </c>
      <c r="R41" s="170"/>
      <c r="S41" s="264" t="str">
        <f>入力シート!J59&amp;""</f>
        <v/>
      </c>
    </row>
    <row r="42" spans="2:19" ht="21" customHeight="1" x14ac:dyDescent="0.15">
      <c r="B42" s="183"/>
      <c r="C42" s="196"/>
      <c r="D42" s="177"/>
      <c r="E42" s="172" t="str">
        <f>入力シート!K46</f>
        <v xml:space="preserve"> </v>
      </c>
      <c r="F42" s="173"/>
      <c r="G42" s="174"/>
      <c r="H42" s="171"/>
      <c r="I42" s="170"/>
      <c r="J42" s="210"/>
      <c r="K42" s="175"/>
      <c r="L42" s="177"/>
      <c r="M42" s="177"/>
      <c r="N42" s="172" t="str">
        <f>入力シート!K59</f>
        <v xml:space="preserve"> </v>
      </c>
      <c r="O42" s="173"/>
      <c r="P42" s="174"/>
      <c r="Q42" s="171"/>
      <c r="R42" s="170"/>
      <c r="S42" s="264"/>
    </row>
    <row r="43" spans="2:19" ht="15" customHeight="1" x14ac:dyDescent="0.15">
      <c r="B43" s="183" t="s">
        <v>14</v>
      </c>
      <c r="C43" s="196"/>
      <c r="D43" s="176" t="str">
        <f>入力シート!C47&amp;""</f>
        <v/>
      </c>
      <c r="E43" s="166" t="str">
        <f>入力シート!L47</f>
        <v xml:space="preserve"> </v>
      </c>
      <c r="F43" s="167"/>
      <c r="G43" s="168"/>
      <c r="H43" s="169" t="str">
        <f>入力シート!I47&amp;""</f>
        <v/>
      </c>
      <c r="I43" s="170"/>
      <c r="J43" s="210" t="str">
        <f>入力シート!J47&amp;""</f>
        <v/>
      </c>
      <c r="K43" s="175" t="s">
        <v>14</v>
      </c>
      <c r="L43" s="176" t="str">
        <f>入力シート!C60&amp;""</f>
        <v/>
      </c>
      <c r="M43" s="176"/>
      <c r="N43" s="166" t="str">
        <f>入力シート!L60</f>
        <v xml:space="preserve"> </v>
      </c>
      <c r="O43" s="167"/>
      <c r="P43" s="168"/>
      <c r="Q43" s="169" t="str">
        <f>入力シート!I60&amp;""</f>
        <v/>
      </c>
      <c r="R43" s="170"/>
      <c r="S43" s="264" t="str">
        <f>入力シート!J60&amp;""</f>
        <v/>
      </c>
    </row>
    <row r="44" spans="2:19" ht="21" customHeight="1" x14ac:dyDescent="0.15">
      <c r="B44" s="183"/>
      <c r="C44" s="196"/>
      <c r="D44" s="177"/>
      <c r="E44" s="172" t="str">
        <f>入力シート!K47</f>
        <v xml:space="preserve"> </v>
      </c>
      <c r="F44" s="173"/>
      <c r="G44" s="174"/>
      <c r="H44" s="171"/>
      <c r="I44" s="170"/>
      <c r="J44" s="210"/>
      <c r="K44" s="175"/>
      <c r="L44" s="177"/>
      <c r="M44" s="177"/>
      <c r="N44" s="172" t="str">
        <f>入力シート!K60</f>
        <v xml:space="preserve"> </v>
      </c>
      <c r="O44" s="173"/>
      <c r="P44" s="174"/>
      <c r="Q44" s="171"/>
      <c r="R44" s="170"/>
      <c r="S44" s="264"/>
    </row>
    <row r="45" spans="2:19" ht="15" customHeight="1" x14ac:dyDescent="0.15">
      <c r="B45" s="183" t="s">
        <v>14</v>
      </c>
      <c r="C45" s="196"/>
      <c r="D45" s="176" t="str">
        <f>入力シート!C48&amp;""</f>
        <v/>
      </c>
      <c r="E45" s="166" t="str">
        <f>入力シート!L48</f>
        <v xml:space="preserve"> </v>
      </c>
      <c r="F45" s="167"/>
      <c r="G45" s="168"/>
      <c r="H45" s="169" t="str">
        <f>入力シート!I48&amp;""</f>
        <v/>
      </c>
      <c r="I45" s="170"/>
      <c r="J45" s="210" t="str">
        <f>入力シート!J48&amp;""</f>
        <v/>
      </c>
      <c r="K45" s="175" t="s">
        <v>14</v>
      </c>
      <c r="L45" s="176" t="str">
        <f>入力シート!C61&amp;""</f>
        <v/>
      </c>
      <c r="M45" s="176"/>
      <c r="N45" s="166" t="str">
        <f>入力シート!L61</f>
        <v xml:space="preserve"> </v>
      </c>
      <c r="O45" s="167"/>
      <c r="P45" s="168"/>
      <c r="Q45" s="169" t="str">
        <f>入力シート!I61&amp;""</f>
        <v/>
      </c>
      <c r="R45" s="170"/>
      <c r="S45" s="264" t="str">
        <f>入力シート!J61&amp;""</f>
        <v/>
      </c>
    </row>
    <row r="46" spans="2:19" ht="21" customHeight="1" x14ac:dyDescent="0.15">
      <c r="B46" s="183"/>
      <c r="C46" s="196"/>
      <c r="D46" s="177"/>
      <c r="E46" s="172" t="str">
        <f>入力シート!K48</f>
        <v xml:space="preserve"> </v>
      </c>
      <c r="F46" s="173"/>
      <c r="G46" s="174"/>
      <c r="H46" s="171"/>
      <c r="I46" s="170"/>
      <c r="J46" s="210"/>
      <c r="K46" s="175"/>
      <c r="L46" s="177"/>
      <c r="M46" s="177"/>
      <c r="N46" s="172" t="str">
        <f>入力シート!K61</f>
        <v xml:space="preserve"> </v>
      </c>
      <c r="O46" s="173"/>
      <c r="P46" s="174"/>
      <c r="Q46" s="171"/>
      <c r="R46" s="170"/>
      <c r="S46" s="264"/>
    </row>
    <row r="47" spans="2:19" ht="15" customHeight="1" x14ac:dyDescent="0.15">
      <c r="B47" s="183" t="s">
        <v>14</v>
      </c>
      <c r="C47" s="196"/>
      <c r="D47" s="176" t="str">
        <f>入力シート!C49&amp;""</f>
        <v/>
      </c>
      <c r="E47" s="166" t="str">
        <f>入力シート!L49</f>
        <v xml:space="preserve"> </v>
      </c>
      <c r="F47" s="167"/>
      <c r="G47" s="168"/>
      <c r="H47" s="169" t="str">
        <f>入力シート!I49&amp;""</f>
        <v/>
      </c>
      <c r="I47" s="170"/>
      <c r="J47" s="210" t="str">
        <f>入力シート!J49&amp;""</f>
        <v/>
      </c>
      <c r="K47" s="175" t="s">
        <v>14</v>
      </c>
      <c r="L47" s="176" t="str">
        <f>入力シート!C62&amp;""</f>
        <v/>
      </c>
      <c r="M47" s="176"/>
      <c r="N47" s="166" t="str">
        <f>入力シート!L62</f>
        <v xml:space="preserve"> </v>
      </c>
      <c r="O47" s="167"/>
      <c r="P47" s="168"/>
      <c r="Q47" s="169" t="str">
        <f>入力シート!I62&amp;""</f>
        <v/>
      </c>
      <c r="R47" s="170"/>
      <c r="S47" s="264" t="str">
        <f>入力シート!J62&amp;""</f>
        <v/>
      </c>
    </row>
    <row r="48" spans="2:19" ht="21" customHeight="1" x14ac:dyDescent="0.15">
      <c r="B48" s="183"/>
      <c r="C48" s="196"/>
      <c r="D48" s="177"/>
      <c r="E48" s="172" t="str">
        <f>入力シート!K49</f>
        <v xml:space="preserve"> </v>
      </c>
      <c r="F48" s="173"/>
      <c r="G48" s="174"/>
      <c r="H48" s="171"/>
      <c r="I48" s="170"/>
      <c r="J48" s="210"/>
      <c r="K48" s="192"/>
      <c r="L48" s="195"/>
      <c r="M48" s="195"/>
      <c r="N48" s="186" t="str">
        <f>入力シート!K62</f>
        <v xml:space="preserve"> </v>
      </c>
      <c r="O48" s="187"/>
      <c r="P48" s="188"/>
      <c r="Q48" s="169"/>
      <c r="R48" s="179"/>
      <c r="S48" s="264"/>
    </row>
    <row r="49" spans="2:19" ht="15" customHeight="1" x14ac:dyDescent="0.15">
      <c r="B49" s="183" t="s">
        <v>14</v>
      </c>
      <c r="C49" s="196"/>
      <c r="D49" s="176" t="str">
        <f>入力シート!C50&amp;""</f>
        <v/>
      </c>
      <c r="E49" s="166" t="str">
        <f>入力シート!L50</f>
        <v xml:space="preserve"> </v>
      </c>
      <c r="F49" s="167"/>
      <c r="G49" s="168"/>
      <c r="H49" s="169" t="str">
        <f>入力シート!I50&amp;""</f>
        <v/>
      </c>
      <c r="I49" s="170"/>
      <c r="J49" s="210" t="str">
        <f>入力シート!J50&amp;""</f>
        <v/>
      </c>
      <c r="K49" s="145" t="s">
        <v>21</v>
      </c>
      <c r="L49" s="146"/>
      <c r="M49" s="89"/>
      <c r="N49" s="147" t="str">
        <f>入力シート!C25&amp;""</f>
        <v/>
      </c>
      <c r="O49" s="148"/>
      <c r="P49" s="149"/>
      <c r="Q49" s="199" t="s">
        <v>83</v>
      </c>
      <c r="R49" s="200"/>
      <c r="S49" s="153"/>
    </row>
    <row r="50" spans="2:19" ht="21" customHeight="1" x14ac:dyDescent="0.15">
      <c r="B50" s="198"/>
      <c r="C50" s="197"/>
      <c r="D50" s="203"/>
      <c r="E50" s="189" t="str">
        <f>入力シート!K50</f>
        <v xml:space="preserve"> </v>
      </c>
      <c r="F50" s="190"/>
      <c r="G50" s="191"/>
      <c r="H50" s="193"/>
      <c r="I50" s="194"/>
      <c r="J50" s="249"/>
      <c r="K50" s="143" t="s">
        <v>216</v>
      </c>
      <c r="L50" s="144"/>
      <c r="M50" s="90"/>
      <c r="N50" s="150" t="str">
        <f>入力シート!C26&amp;""</f>
        <v/>
      </c>
      <c r="O50" s="151"/>
      <c r="P50" s="152"/>
      <c r="Q50" s="201" t="str">
        <f>入力シート!C27&amp;""</f>
        <v/>
      </c>
      <c r="R50" s="202"/>
      <c r="S50" s="268"/>
    </row>
    <row r="51" spans="2:19" ht="18.75" customHeight="1" x14ac:dyDescent="0.15"/>
    <row r="52" spans="2:19" ht="6" customHeight="1" x14ac:dyDescent="0.15"/>
    <row r="53" spans="2:19" x14ac:dyDescent="0.15">
      <c r="B53" s="180" t="s">
        <v>15</v>
      </c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92"/>
    </row>
    <row r="54" spans="2:19" ht="7.5" customHeight="1" x14ac:dyDescent="0.15">
      <c r="B54" s="92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2:19" ht="17.25" x14ac:dyDescent="0.15">
      <c r="B55" s="182" t="e">
        <f>DATE(入力シート!C71,入力シート!C72,入力シート!C73)</f>
        <v>#NUM!</v>
      </c>
      <c r="C55" s="182"/>
      <c r="D55" s="182"/>
      <c r="E55" s="182"/>
      <c r="F55" s="182"/>
      <c r="G55" s="181"/>
      <c r="H55" s="181"/>
      <c r="I55" s="181"/>
      <c r="J55" s="92"/>
      <c r="K55" s="93"/>
      <c r="L55" s="94"/>
      <c r="M55" s="94"/>
      <c r="N55" s="185"/>
      <c r="O55" s="185"/>
      <c r="P55" s="185"/>
      <c r="Q55" s="185"/>
    </row>
    <row r="56" spans="2:19" ht="23.25" customHeight="1" x14ac:dyDescent="0.15">
      <c r="B56" s="92"/>
      <c r="C56" s="92"/>
      <c r="D56" s="92"/>
      <c r="E56" s="92"/>
      <c r="F56" s="95" t="str">
        <f>O6&amp;""</f>
        <v/>
      </c>
      <c r="G56" s="96"/>
      <c r="H56" s="94"/>
      <c r="I56" s="94"/>
      <c r="J56" s="94"/>
      <c r="K56" s="266" t="str">
        <f>入力シート!B74&amp;""</f>
        <v/>
      </c>
      <c r="L56" s="266"/>
      <c r="M56" s="94"/>
      <c r="N56" s="178" t="str">
        <f>入力シート!C74&amp;""</f>
        <v/>
      </c>
      <c r="O56" s="178"/>
      <c r="P56" s="178"/>
      <c r="Q56" s="178"/>
    </row>
  </sheetData>
  <sheetProtection algorithmName="SHA-512" hashValue="Eyefwq7O4X6bf+0V4H245YiH0bezghOdEbj221fhJGKmHgXTNd0ctDNIRHzmwPqQjCCblS6d4LFcxTPdzueHWw==" saltValue="f3pyn71fbJSmbF9MyzRPRA==" spinCount="100000" sheet="1" objects="1" scenarios="1" formatCells="0" formatColumns="0" formatRows="0" insertColumns="0" insertRows="0" deleteColumns="0" deleteRows="0"/>
  <mergeCells count="235">
    <mergeCell ref="A3:S3"/>
    <mergeCell ref="K56:L56"/>
    <mergeCell ref="A1:S2"/>
    <mergeCell ref="S41:S42"/>
    <mergeCell ref="S43:S44"/>
    <mergeCell ref="S45:S46"/>
    <mergeCell ref="S47:S48"/>
    <mergeCell ref="S49:S50"/>
    <mergeCell ref="G8:S8"/>
    <mergeCell ref="P10:S11"/>
    <mergeCell ref="O12:S12"/>
    <mergeCell ref="O13:S13"/>
    <mergeCell ref="G14:S14"/>
    <mergeCell ref="P15:S16"/>
    <mergeCell ref="P17:S18"/>
    <mergeCell ref="J10:N11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J33:J34"/>
    <mergeCell ref="J35:J36"/>
    <mergeCell ref="J37:J38"/>
    <mergeCell ref="J39:J40"/>
    <mergeCell ref="J41:J42"/>
    <mergeCell ref="J43:J44"/>
    <mergeCell ref="K41:K42"/>
    <mergeCell ref="L39:M40"/>
    <mergeCell ref="K43:K44"/>
    <mergeCell ref="L43:M44"/>
    <mergeCell ref="L41:M42"/>
    <mergeCell ref="N41:P41"/>
    <mergeCell ref="Q25:R26"/>
    <mergeCell ref="L23:M24"/>
    <mergeCell ref="Q23:R24"/>
    <mergeCell ref="J45:J46"/>
    <mergeCell ref="J47:J48"/>
    <mergeCell ref="J49:J50"/>
    <mergeCell ref="F4:P4"/>
    <mergeCell ref="B7:D7"/>
    <mergeCell ref="E7:K7"/>
    <mergeCell ref="B8:D8"/>
    <mergeCell ref="H10:I10"/>
    <mergeCell ref="B11:D11"/>
    <mergeCell ref="H11:I11"/>
    <mergeCell ref="B10:D10"/>
    <mergeCell ref="E10:G11"/>
    <mergeCell ref="C25:C26"/>
    <mergeCell ref="H23:I24"/>
    <mergeCell ref="L27:M28"/>
    <mergeCell ref="E25:G25"/>
    <mergeCell ref="N25:P25"/>
    <mergeCell ref="E26:G26"/>
    <mergeCell ref="N26:P26"/>
    <mergeCell ref="L25:M26"/>
    <mergeCell ref="B27:B28"/>
    <mergeCell ref="B15:D16"/>
    <mergeCell ref="B17:D18"/>
    <mergeCell ref="E23:G23"/>
    <mergeCell ref="N23:P23"/>
    <mergeCell ref="E24:G24"/>
    <mergeCell ref="N24:P24"/>
    <mergeCell ref="E12:I13"/>
    <mergeCell ref="B12:D13"/>
    <mergeCell ref="C23:C24"/>
    <mergeCell ref="B20:P20"/>
    <mergeCell ref="B21:R21"/>
    <mergeCell ref="B14:D14"/>
    <mergeCell ref="E15:F16"/>
    <mergeCell ref="E17:F18"/>
    <mergeCell ref="O15:O16"/>
    <mergeCell ref="O17:O18"/>
    <mergeCell ref="B23:B24"/>
    <mergeCell ref="D23:D24"/>
    <mergeCell ref="J23:J24"/>
    <mergeCell ref="K23:K24"/>
    <mergeCell ref="H15:N15"/>
    <mergeCell ref="H17:N17"/>
    <mergeCell ref="H16:N16"/>
    <mergeCell ref="H18:N18"/>
    <mergeCell ref="E27:G27"/>
    <mergeCell ref="N27:P27"/>
    <mergeCell ref="E28:G28"/>
    <mergeCell ref="N28:P28"/>
    <mergeCell ref="J29:J30"/>
    <mergeCell ref="K25:K26"/>
    <mergeCell ref="J25:J26"/>
    <mergeCell ref="J27:J28"/>
    <mergeCell ref="B37:B38"/>
    <mergeCell ref="B39:B40"/>
    <mergeCell ref="B41:B42"/>
    <mergeCell ref="E37:G37"/>
    <mergeCell ref="E38:G38"/>
    <mergeCell ref="E34:G34"/>
    <mergeCell ref="E35:G35"/>
    <mergeCell ref="E31:G31"/>
    <mergeCell ref="E32:G32"/>
    <mergeCell ref="C41:C42"/>
    <mergeCell ref="E41:G41"/>
    <mergeCell ref="B49:B50"/>
    <mergeCell ref="Q49:R49"/>
    <mergeCell ref="Q50:R50"/>
    <mergeCell ref="B47:B48"/>
    <mergeCell ref="N44:P44"/>
    <mergeCell ref="B43:B44"/>
    <mergeCell ref="B45:B46"/>
    <mergeCell ref="E43:G43"/>
    <mergeCell ref="N43:P43"/>
    <mergeCell ref="C43:C44"/>
    <mergeCell ref="C45:C46"/>
    <mergeCell ref="C47:C48"/>
    <mergeCell ref="E44:G44"/>
    <mergeCell ref="L45:M46"/>
    <mergeCell ref="D45:D46"/>
    <mergeCell ref="D47:D48"/>
    <mergeCell ref="D49:D50"/>
    <mergeCell ref="N45:P45"/>
    <mergeCell ref="E46:G46"/>
    <mergeCell ref="N46:P46"/>
    <mergeCell ref="K45:K46"/>
    <mergeCell ref="D43:D44"/>
    <mergeCell ref="C27:C28"/>
    <mergeCell ref="C29:C30"/>
    <mergeCell ref="G55:I55"/>
    <mergeCell ref="N55:Q55"/>
    <mergeCell ref="E48:G48"/>
    <mergeCell ref="N48:P48"/>
    <mergeCell ref="E49:G49"/>
    <mergeCell ref="E50:G50"/>
    <mergeCell ref="K47:K48"/>
    <mergeCell ref="H49:I50"/>
    <mergeCell ref="L47:M48"/>
    <mergeCell ref="E47:G47"/>
    <mergeCell ref="N47:P47"/>
    <mergeCell ref="C49:C50"/>
    <mergeCell ref="C31:C32"/>
    <mergeCell ref="C33:C34"/>
    <mergeCell ref="C35:C36"/>
    <mergeCell ref="C37:C38"/>
    <mergeCell ref="C39:C40"/>
    <mergeCell ref="N32:P32"/>
    <mergeCell ref="L29:M30"/>
    <mergeCell ref="L31:M32"/>
    <mergeCell ref="J31:J32"/>
    <mergeCell ref="K39:K40"/>
    <mergeCell ref="H45:I46"/>
    <mergeCell ref="B25:B26"/>
    <mergeCell ref="K29:K30"/>
    <mergeCell ref="K31:K32"/>
    <mergeCell ref="D33:D34"/>
    <mergeCell ref="D35:D36"/>
    <mergeCell ref="D37:D38"/>
    <mergeCell ref="D39:D40"/>
    <mergeCell ref="D41:D42"/>
    <mergeCell ref="E42:G42"/>
    <mergeCell ref="E39:G39"/>
    <mergeCell ref="E40:G40"/>
    <mergeCell ref="E36:G36"/>
    <mergeCell ref="E33:G33"/>
    <mergeCell ref="H27:I28"/>
    <mergeCell ref="D25:D26"/>
    <mergeCell ref="D27:D28"/>
    <mergeCell ref="D29:D30"/>
    <mergeCell ref="B29:B30"/>
    <mergeCell ref="B31:B32"/>
    <mergeCell ref="B33:B34"/>
    <mergeCell ref="B35:B36"/>
    <mergeCell ref="D31:D32"/>
    <mergeCell ref="K27:K28"/>
    <mergeCell ref="L35:M36"/>
    <mergeCell ref="N56:Q56"/>
    <mergeCell ref="Q31:R32"/>
    <mergeCell ref="H33:I34"/>
    <mergeCell ref="Q33:R34"/>
    <mergeCell ref="Q35:R36"/>
    <mergeCell ref="Q45:R46"/>
    <mergeCell ref="H47:I48"/>
    <mergeCell ref="Q47:R48"/>
    <mergeCell ref="H31:I32"/>
    <mergeCell ref="H37:I38"/>
    <mergeCell ref="Q37:R38"/>
    <mergeCell ref="H39:I40"/>
    <mergeCell ref="Q39:R40"/>
    <mergeCell ref="H41:I42"/>
    <mergeCell ref="Q41:R42"/>
    <mergeCell ref="H43:I44"/>
    <mergeCell ref="B53:P53"/>
    <mergeCell ref="B55:F55"/>
    <mergeCell ref="Q43:R44"/>
    <mergeCell ref="N42:P42"/>
    <mergeCell ref="N39:P39"/>
    <mergeCell ref="N40:P40"/>
    <mergeCell ref="Q29:R30"/>
    <mergeCell ref="N37:P37"/>
    <mergeCell ref="N38:P38"/>
    <mergeCell ref="K37:K38"/>
    <mergeCell ref="L37:M38"/>
    <mergeCell ref="N36:P36"/>
    <mergeCell ref="N29:P29"/>
    <mergeCell ref="H35:I36"/>
    <mergeCell ref="N34:P34"/>
    <mergeCell ref="N35:P35"/>
    <mergeCell ref="L33:M34"/>
    <mergeCell ref="K35:K36"/>
    <mergeCell ref="K33:K34"/>
    <mergeCell ref="N33:P33"/>
    <mergeCell ref="L12:N12"/>
    <mergeCell ref="L13:N13"/>
    <mergeCell ref="J12:K13"/>
    <mergeCell ref="K50:L50"/>
    <mergeCell ref="K49:L49"/>
    <mergeCell ref="N49:P49"/>
    <mergeCell ref="N50:P50"/>
    <mergeCell ref="B6:D6"/>
    <mergeCell ref="L6:N7"/>
    <mergeCell ref="O6:S7"/>
    <mergeCell ref="E6:K6"/>
    <mergeCell ref="B9:D9"/>
    <mergeCell ref="E9:G9"/>
    <mergeCell ref="H9:I9"/>
    <mergeCell ref="J9:N9"/>
    <mergeCell ref="P9:S9"/>
    <mergeCell ref="E45:G45"/>
    <mergeCell ref="H25:I26"/>
    <mergeCell ref="E29:G29"/>
    <mergeCell ref="E30:G30"/>
    <mergeCell ref="N30:P30"/>
    <mergeCell ref="N31:P31"/>
    <mergeCell ref="Q27:R28"/>
    <mergeCell ref="H29:I30"/>
  </mergeCells>
  <phoneticPr fontId="3"/>
  <dataValidations count="1">
    <dataValidation imeMode="halfKatakana" allowBlank="1" showInputMessage="1" showErrorMessage="1" sqref="E25:G25" xr:uid="{F01AE65A-9CE7-4435-85B1-2F04C0A528B0}"/>
  </dataValidations>
  <pageMargins left="0.53" right="0.39" top="0.25" bottom="0.22" header="0.51" footer="0.27"/>
  <pageSetup paperSize="9" scale="88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view="pageBreakPreview" zoomScaleNormal="100" zoomScaleSheetLayoutView="100" workbookViewId="0">
      <selection activeCell="C47" sqref="C47:N50"/>
    </sheetView>
  </sheetViews>
  <sheetFormatPr defaultColWidth="9" defaultRowHeight="22.5" customHeight="1" x14ac:dyDescent="0.15"/>
  <cols>
    <col min="1" max="1" width="0.875" style="1" customWidth="1"/>
    <col min="2" max="2" width="4.875" style="1" customWidth="1"/>
    <col min="3" max="3" width="5.625" style="1" customWidth="1"/>
    <col min="4" max="4" width="12.625" style="1" customWidth="1"/>
    <col min="5" max="5" width="7.875" style="1" customWidth="1"/>
    <col min="6" max="6" width="4.625" style="1" customWidth="1"/>
    <col min="7" max="7" width="6.625" style="1" customWidth="1"/>
    <col min="8" max="8" width="4.625" style="1" customWidth="1"/>
    <col min="9" max="9" width="4.875" style="1" customWidth="1"/>
    <col min="10" max="10" width="5.625" style="1" customWidth="1"/>
    <col min="11" max="11" width="6.75" style="1" customWidth="1"/>
    <col min="12" max="12" width="8.125" style="1" customWidth="1"/>
    <col min="13" max="13" width="6.625" style="1" customWidth="1"/>
    <col min="14" max="14" width="9.375" style="1" customWidth="1"/>
    <col min="15" max="15" width="4.625" style="1" customWidth="1"/>
    <col min="16" max="16" width="1.5" style="1" customWidth="1"/>
    <col min="17" max="39" width="4.625" style="1" customWidth="1"/>
    <col min="40" max="16384" width="9" style="1"/>
  </cols>
  <sheetData>
    <row r="1" spans="1:15" ht="22.5" customHeight="1" x14ac:dyDescent="0.15">
      <c r="A1" s="410" t="str">
        <f>大会参加申込み書【印刷用】!A1&amp;""</f>
        <v/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</row>
    <row r="2" spans="1:15" ht="22.5" customHeight="1" x14ac:dyDescent="0.1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</row>
    <row r="3" spans="1:15" ht="22.5" customHeight="1" x14ac:dyDescent="0.15">
      <c r="A3" s="24"/>
      <c r="B3" s="409" t="s">
        <v>170</v>
      </c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</row>
    <row r="4" spans="1:15" ht="22.5" customHeight="1" x14ac:dyDescent="0.2">
      <c r="D4" s="378" t="s">
        <v>100</v>
      </c>
      <c r="E4" s="379"/>
      <c r="F4" s="379"/>
      <c r="G4" s="379"/>
      <c r="H4" s="379"/>
      <c r="I4" s="379"/>
      <c r="J4" s="379"/>
      <c r="K4" s="379"/>
      <c r="L4" s="379"/>
      <c r="M4" s="379"/>
      <c r="N4" s="379"/>
    </row>
    <row r="5" spans="1:15" ht="12.75" customHeight="1" thickBot="1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12.75" customHeight="1" x14ac:dyDescent="0.15">
      <c r="B6" s="286" t="s">
        <v>21</v>
      </c>
      <c r="C6" s="287"/>
      <c r="D6" s="288" t="str">
        <f>大会参加申込み書【印刷用】!E6&amp;""</f>
        <v/>
      </c>
      <c r="E6" s="288"/>
      <c r="F6" s="288"/>
      <c r="G6" s="288"/>
      <c r="H6" s="288"/>
      <c r="I6" s="288"/>
      <c r="J6" s="289" t="s">
        <v>2</v>
      </c>
      <c r="K6" s="290"/>
      <c r="L6" s="293" t="str">
        <f>大会参加申込み書【印刷用】!O6&amp;""</f>
        <v/>
      </c>
      <c r="M6" s="293"/>
      <c r="N6" s="293"/>
      <c r="O6" s="294"/>
    </row>
    <row r="7" spans="1:15" ht="35.25" customHeight="1" x14ac:dyDescent="0.15">
      <c r="B7" s="380" t="s">
        <v>1</v>
      </c>
      <c r="C7" s="319"/>
      <c r="D7" s="381" t="str">
        <f>大会参加申込み書【印刷用】!E7&amp;""</f>
        <v/>
      </c>
      <c r="E7" s="382"/>
      <c r="F7" s="382"/>
      <c r="G7" s="382"/>
      <c r="H7" s="382"/>
      <c r="I7" s="382"/>
      <c r="J7" s="291"/>
      <c r="K7" s="292"/>
      <c r="L7" s="295"/>
      <c r="M7" s="295"/>
      <c r="N7" s="295"/>
      <c r="O7" s="296"/>
    </row>
    <row r="8" spans="1:15" ht="12" customHeight="1" x14ac:dyDescent="0.15">
      <c r="B8" s="297" t="s">
        <v>21</v>
      </c>
      <c r="C8" s="298"/>
      <c r="D8" s="299" t="str">
        <f>大会参加申込み書【印刷用】!E9&amp;""</f>
        <v/>
      </c>
      <c r="E8" s="300"/>
      <c r="F8" s="301" t="s">
        <v>21</v>
      </c>
      <c r="G8" s="301"/>
      <c r="H8" s="299" t="str">
        <f>大会参加申込み書【印刷用】!J9&amp;""</f>
        <v/>
      </c>
      <c r="I8" s="302"/>
      <c r="J8" s="302"/>
      <c r="K8" s="300"/>
      <c r="L8" s="3" t="s">
        <v>21</v>
      </c>
      <c r="M8" s="299" t="str">
        <f>大会参加申込み書【印刷用】!P9&amp;""</f>
        <v/>
      </c>
      <c r="N8" s="302"/>
      <c r="O8" s="303"/>
    </row>
    <row r="9" spans="1:15" ht="18.75" customHeight="1" x14ac:dyDescent="0.15">
      <c r="B9" s="393" t="s">
        <v>5</v>
      </c>
      <c r="C9" s="394"/>
      <c r="D9" s="344" t="str">
        <f>大会参加申込み書【印刷用】!E10&amp;""</f>
        <v/>
      </c>
      <c r="E9" s="346"/>
      <c r="F9" s="395" t="s">
        <v>6</v>
      </c>
      <c r="G9" s="394"/>
      <c r="H9" s="344" t="str">
        <f>大会参加申込み書【印刷用】!J10&amp;""</f>
        <v/>
      </c>
      <c r="I9" s="345"/>
      <c r="J9" s="345"/>
      <c r="K9" s="346"/>
      <c r="L9" s="84" t="s">
        <v>6</v>
      </c>
      <c r="M9" s="344" t="str">
        <f>大会参加申込み書【印刷用】!P10&amp;""</f>
        <v/>
      </c>
      <c r="N9" s="345"/>
      <c r="O9" s="396"/>
    </row>
    <row r="10" spans="1:15" ht="18.75" customHeight="1" x14ac:dyDescent="0.15">
      <c r="B10" s="380">
        <v>30</v>
      </c>
      <c r="C10" s="319"/>
      <c r="D10" s="347"/>
      <c r="E10" s="349"/>
      <c r="F10" s="318">
        <v>31</v>
      </c>
      <c r="G10" s="319"/>
      <c r="H10" s="347"/>
      <c r="I10" s="348"/>
      <c r="J10" s="348"/>
      <c r="K10" s="349"/>
      <c r="L10" s="85">
        <v>32</v>
      </c>
      <c r="M10" s="347"/>
      <c r="N10" s="348"/>
      <c r="O10" s="397"/>
    </row>
    <row r="11" spans="1:15" ht="18" customHeight="1" x14ac:dyDescent="0.15">
      <c r="B11" s="324" t="s">
        <v>87</v>
      </c>
      <c r="C11" s="325"/>
      <c r="D11" s="354" t="str">
        <f>大会参加申込み書【印刷用】!E15&amp;""</f>
        <v/>
      </c>
      <c r="E11" s="355"/>
      <c r="F11" s="340" t="s">
        <v>86</v>
      </c>
      <c r="G11" s="341"/>
      <c r="H11" s="342" t="str">
        <f>大会参加申込み書【印刷用】!H15&amp;""</f>
        <v/>
      </c>
      <c r="I11" s="342"/>
      <c r="J11" s="342"/>
      <c r="K11" s="343"/>
      <c r="L11" s="317" t="s">
        <v>19</v>
      </c>
      <c r="M11" s="298"/>
      <c r="N11" s="320" t="str">
        <f>大会参加申込み書【印刷用】!P15&amp;""</f>
        <v/>
      </c>
      <c r="O11" s="321"/>
    </row>
    <row r="12" spans="1:15" ht="18" customHeight="1" x14ac:dyDescent="0.15">
      <c r="B12" s="400"/>
      <c r="C12" s="401"/>
      <c r="D12" s="402"/>
      <c r="E12" s="403"/>
      <c r="F12" s="313" t="s">
        <v>37</v>
      </c>
      <c r="G12" s="314"/>
      <c r="H12" s="315" t="str">
        <f>大会参加申込み書【印刷用】!H16&amp;""</f>
        <v/>
      </c>
      <c r="I12" s="315"/>
      <c r="J12" s="315"/>
      <c r="K12" s="316"/>
      <c r="L12" s="318"/>
      <c r="M12" s="319"/>
      <c r="N12" s="322"/>
      <c r="O12" s="323"/>
    </row>
    <row r="13" spans="1:15" ht="18" customHeight="1" x14ac:dyDescent="0.15">
      <c r="B13" s="324" t="s">
        <v>88</v>
      </c>
      <c r="C13" s="325"/>
      <c r="D13" s="354" t="str">
        <f>大会参加申込み書【印刷用】!E17&amp;""</f>
        <v/>
      </c>
      <c r="E13" s="355"/>
      <c r="F13" s="340" t="s">
        <v>86</v>
      </c>
      <c r="G13" s="341"/>
      <c r="H13" s="342" t="str">
        <f>大会参加申込み書【印刷用】!H17&amp;""</f>
        <v/>
      </c>
      <c r="I13" s="342"/>
      <c r="J13" s="342"/>
      <c r="K13" s="343"/>
      <c r="L13" s="317" t="s">
        <v>97</v>
      </c>
      <c r="M13" s="298"/>
      <c r="N13" s="320" t="str">
        <f>大会参加申込み書【印刷用】!P17&amp;""</f>
        <v/>
      </c>
      <c r="O13" s="321"/>
    </row>
    <row r="14" spans="1:15" ht="18" customHeight="1" thickBot="1" x14ac:dyDescent="0.2">
      <c r="B14" s="326"/>
      <c r="C14" s="327"/>
      <c r="D14" s="356"/>
      <c r="E14" s="357"/>
      <c r="F14" s="358" t="s">
        <v>37</v>
      </c>
      <c r="G14" s="359"/>
      <c r="H14" s="398" t="str">
        <f>大会参加申込み書【印刷用】!H18&amp;""</f>
        <v/>
      </c>
      <c r="I14" s="398"/>
      <c r="J14" s="398"/>
      <c r="K14" s="399"/>
      <c r="L14" s="331"/>
      <c r="M14" s="332"/>
      <c r="N14" s="333"/>
      <c r="O14" s="334"/>
    </row>
    <row r="15" spans="1:15" ht="9.75" customHeight="1" x14ac:dyDescent="0.15"/>
    <row r="16" spans="1:15" ht="10.5" customHeight="1" thickBo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 ht="22.5" customHeight="1" x14ac:dyDescent="0.15">
      <c r="B17" s="364"/>
      <c r="C17" s="388" t="s">
        <v>10</v>
      </c>
      <c r="D17" s="385" t="s">
        <v>21</v>
      </c>
      <c r="E17" s="386"/>
      <c r="F17" s="386"/>
      <c r="G17" s="386"/>
      <c r="H17" s="387"/>
      <c r="I17" s="351"/>
      <c r="J17" s="383" t="s">
        <v>10</v>
      </c>
      <c r="K17" s="385" t="s">
        <v>21</v>
      </c>
      <c r="L17" s="386"/>
      <c r="M17" s="386"/>
      <c r="N17" s="386"/>
      <c r="O17" s="387"/>
    </row>
    <row r="18" spans="2:15" ht="22.5" customHeight="1" thickBot="1" x14ac:dyDescent="0.2">
      <c r="B18" s="365"/>
      <c r="C18" s="389"/>
      <c r="D18" s="390" t="s">
        <v>12</v>
      </c>
      <c r="E18" s="391"/>
      <c r="F18" s="391"/>
      <c r="G18" s="391"/>
      <c r="H18" s="392"/>
      <c r="I18" s="352"/>
      <c r="J18" s="384"/>
      <c r="K18" s="390" t="s">
        <v>12</v>
      </c>
      <c r="L18" s="391"/>
      <c r="M18" s="391"/>
      <c r="N18" s="391"/>
      <c r="O18" s="392"/>
    </row>
    <row r="19" spans="2:15" ht="15.75" customHeight="1" x14ac:dyDescent="0.15">
      <c r="B19" s="366" t="s">
        <v>13</v>
      </c>
      <c r="C19" s="336" t="str">
        <f>大会参加申込み書【印刷用】!D25&amp;""</f>
        <v>10</v>
      </c>
      <c r="D19" s="372" t="str">
        <f>大会参加申込み書【印刷用】!E25&amp;""</f>
        <v xml:space="preserve"> </v>
      </c>
      <c r="E19" s="373"/>
      <c r="F19" s="373"/>
      <c r="G19" s="373"/>
      <c r="H19" s="376" t="str">
        <f>大会参加申込み書【印刷用】!J25&amp;""</f>
        <v/>
      </c>
      <c r="I19" s="353" t="s">
        <v>14</v>
      </c>
      <c r="J19" s="336" t="str">
        <f>大会参加申込み書【印刷用】!L25&amp;""</f>
        <v/>
      </c>
      <c r="K19" s="372" t="str">
        <f>大会参加申込み書【印刷用】!N25&amp;""</f>
        <v xml:space="preserve"> </v>
      </c>
      <c r="L19" s="373"/>
      <c r="M19" s="373"/>
      <c r="N19" s="373"/>
      <c r="O19" s="376" t="str">
        <f>大会参加申込み書【印刷用】!S25&amp;""</f>
        <v/>
      </c>
    </row>
    <row r="20" spans="2:15" ht="22.5" customHeight="1" x14ac:dyDescent="0.15">
      <c r="B20" s="337"/>
      <c r="C20" s="335"/>
      <c r="D20" s="374" t="str">
        <f>大会参加申込み書【印刷用】!E26&amp;""</f>
        <v xml:space="preserve"> </v>
      </c>
      <c r="E20" s="375"/>
      <c r="F20" s="375"/>
      <c r="G20" s="375"/>
      <c r="H20" s="377"/>
      <c r="I20" s="330"/>
      <c r="J20" s="335"/>
      <c r="K20" s="374" t="str">
        <f>大会参加申込み書【印刷用】!N26&amp;""</f>
        <v xml:space="preserve"> </v>
      </c>
      <c r="L20" s="375"/>
      <c r="M20" s="375"/>
      <c r="N20" s="375"/>
      <c r="O20" s="377"/>
    </row>
    <row r="21" spans="2:15" ht="15.75" customHeight="1" x14ac:dyDescent="0.15">
      <c r="B21" s="337" t="s">
        <v>14</v>
      </c>
      <c r="C21" s="335" t="str">
        <f>大会参加申込み書【印刷用】!D27&amp;""</f>
        <v/>
      </c>
      <c r="D21" s="362" t="str">
        <f>大会参加申込み書【印刷用】!E27&amp;""</f>
        <v xml:space="preserve"> </v>
      </c>
      <c r="E21" s="361"/>
      <c r="F21" s="361"/>
      <c r="G21" s="361"/>
      <c r="H21" s="370" t="str">
        <f>大会参加申込み書【印刷用】!J27&amp;""</f>
        <v/>
      </c>
      <c r="I21" s="330" t="s">
        <v>14</v>
      </c>
      <c r="J21" s="335" t="str">
        <f>大会参加申込み書【印刷用】!L27&amp;""</f>
        <v/>
      </c>
      <c r="K21" s="362" t="str">
        <f>大会参加申込み書【印刷用】!N27&amp;""</f>
        <v xml:space="preserve"> </v>
      </c>
      <c r="L21" s="361"/>
      <c r="M21" s="361"/>
      <c r="N21" s="361"/>
      <c r="O21" s="370" t="str">
        <f>大会参加申込み書【印刷用】!S27&amp;""</f>
        <v/>
      </c>
    </row>
    <row r="22" spans="2:15" ht="22.5" customHeight="1" x14ac:dyDescent="0.15">
      <c r="B22" s="337"/>
      <c r="C22" s="335"/>
      <c r="D22" s="360" t="str">
        <f>大会参加申込み書【印刷用】!E28&amp;""</f>
        <v xml:space="preserve"> </v>
      </c>
      <c r="E22" s="361"/>
      <c r="F22" s="361"/>
      <c r="G22" s="361"/>
      <c r="H22" s="371"/>
      <c r="I22" s="330"/>
      <c r="J22" s="335"/>
      <c r="K22" s="360" t="str">
        <f>大会参加申込み書【印刷用】!N28&amp;""</f>
        <v xml:space="preserve"> </v>
      </c>
      <c r="L22" s="361"/>
      <c r="M22" s="361"/>
      <c r="N22" s="361"/>
      <c r="O22" s="371"/>
    </row>
    <row r="23" spans="2:15" ht="15.75" customHeight="1" x14ac:dyDescent="0.15">
      <c r="B23" s="337" t="s">
        <v>14</v>
      </c>
      <c r="C23" s="335" t="str">
        <f>大会参加申込み書【印刷用】!D29&amp;""</f>
        <v/>
      </c>
      <c r="D23" s="362" t="str">
        <f>大会参加申込み書【印刷用】!E29&amp;""</f>
        <v xml:space="preserve"> </v>
      </c>
      <c r="E23" s="361"/>
      <c r="F23" s="361"/>
      <c r="G23" s="361"/>
      <c r="H23" s="370" t="str">
        <f>大会参加申込み書【印刷用】!J29&amp;""</f>
        <v/>
      </c>
      <c r="I23" s="330" t="s">
        <v>14</v>
      </c>
      <c r="J23" s="335" t="str">
        <f>大会参加申込み書【印刷用】!L29&amp;""</f>
        <v/>
      </c>
      <c r="K23" s="362" t="str">
        <f>大会参加申込み書【印刷用】!N29&amp;""</f>
        <v xml:space="preserve"> </v>
      </c>
      <c r="L23" s="361"/>
      <c r="M23" s="361"/>
      <c r="N23" s="361"/>
      <c r="O23" s="370" t="str">
        <f>大会参加申込み書【印刷用】!S29&amp;""</f>
        <v/>
      </c>
    </row>
    <row r="24" spans="2:15" ht="22.5" customHeight="1" x14ac:dyDescent="0.15">
      <c r="B24" s="337"/>
      <c r="C24" s="335"/>
      <c r="D24" s="360" t="str">
        <f>大会参加申込み書【印刷用】!E30&amp;""</f>
        <v xml:space="preserve"> </v>
      </c>
      <c r="E24" s="361"/>
      <c r="F24" s="361"/>
      <c r="G24" s="361"/>
      <c r="H24" s="371"/>
      <c r="I24" s="330"/>
      <c r="J24" s="335"/>
      <c r="K24" s="360" t="str">
        <f>大会参加申込み書【印刷用】!N30&amp;""</f>
        <v xml:space="preserve"> </v>
      </c>
      <c r="L24" s="361"/>
      <c r="M24" s="361"/>
      <c r="N24" s="361"/>
      <c r="O24" s="371"/>
    </row>
    <row r="25" spans="2:15" ht="15.75" customHeight="1" x14ac:dyDescent="0.15">
      <c r="B25" s="337" t="s">
        <v>14</v>
      </c>
      <c r="C25" s="335" t="str">
        <f>大会参加申込み書【印刷用】!D31&amp;""</f>
        <v/>
      </c>
      <c r="D25" s="362" t="str">
        <f>大会参加申込み書【印刷用】!E31&amp;""</f>
        <v xml:space="preserve"> </v>
      </c>
      <c r="E25" s="361"/>
      <c r="F25" s="361"/>
      <c r="G25" s="361"/>
      <c r="H25" s="370" t="str">
        <f>大会参加申込み書【印刷用】!J31&amp;""</f>
        <v/>
      </c>
      <c r="I25" s="330" t="s">
        <v>14</v>
      </c>
      <c r="J25" s="335" t="str">
        <f>大会参加申込み書【印刷用】!L31&amp;""</f>
        <v/>
      </c>
      <c r="K25" s="362" t="str">
        <f>大会参加申込み書【印刷用】!N31&amp;""</f>
        <v xml:space="preserve"> </v>
      </c>
      <c r="L25" s="361"/>
      <c r="M25" s="361"/>
      <c r="N25" s="361"/>
      <c r="O25" s="370" t="str">
        <f>大会参加申込み書【印刷用】!S31&amp;""</f>
        <v/>
      </c>
    </row>
    <row r="26" spans="2:15" ht="22.5" customHeight="1" x14ac:dyDescent="0.15">
      <c r="B26" s="337"/>
      <c r="C26" s="335"/>
      <c r="D26" s="360" t="str">
        <f>大会参加申込み書【印刷用】!E32&amp;""</f>
        <v xml:space="preserve"> </v>
      </c>
      <c r="E26" s="361"/>
      <c r="F26" s="361"/>
      <c r="G26" s="361"/>
      <c r="H26" s="371"/>
      <c r="I26" s="330"/>
      <c r="J26" s="335"/>
      <c r="K26" s="360" t="str">
        <f>大会参加申込み書【印刷用】!N32&amp;""</f>
        <v xml:space="preserve"> </v>
      </c>
      <c r="L26" s="361"/>
      <c r="M26" s="361"/>
      <c r="N26" s="361"/>
      <c r="O26" s="371"/>
    </row>
    <row r="27" spans="2:15" ht="15.75" customHeight="1" x14ac:dyDescent="0.15">
      <c r="B27" s="337" t="s">
        <v>14</v>
      </c>
      <c r="C27" s="335" t="str">
        <f>大会参加申込み書【印刷用】!D33&amp;""</f>
        <v/>
      </c>
      <c r="D27" s="362" t="str">
        <f>大会参加申込み書【印刷用】!E33&amp;""</f>
        <v xml:space="preserve"> </v>
      </c>
      <c r="E27" s="361"/>
      <c r="F27" s="361"/>
      <c r="G27" s="361"/>
      <c r="H27" s="370" t="str">
        <f>大会参加申込み書【印刷用】!J33&amp;""</f>
        <v/>
      </c>
      <c r="I27" s="330" t="s">
        <v>14</v>
      </c>
      <c r="J27" s="335" t="str">
        <f>大会参加申込み書【印刷用】!L33&amp;""</f>
        <v/>
      </c>
      <c r="K27" s="362" t="str">
        <f>大会参加申込み書【印刷用】!N33&amp;""</f>
        <v xml:space="preserve"> </v>
      </c>
      <c r="L27" s="361"/>
      <c r="M27" s="361"/>
      <c r="N27" s="361"/>
      <c r="O27" s="370" t="str">
        <f>大会参加申込み書【印刷用】!S33&amp;""</f>
        <v/>
      </c>
    </row>
    <row r="28" spans="2:15" ht="22.5" customHeight="1" x14ac:dyDescent="0.15">
      <c r="B28" s="337"/>
      <c r="C28" s="335"/>
      <c r="D28" s="360" t="str">
        <f>大会参加申込み書【印刷用】!E34&amp;""</f>
        <v xml:space="preserve"> </v>
      </c>
      <c r="E28" s="361"/>
      <c r="F28" s="361"/>
      <c r="G28" s="361"/>
      <c r="H28" s="371"/>
      <c r="I28" s="330"/>
      <c r="J28" s="335"/>
      <c r="K28" s="360" t="str">
        <f>大会参加申込み書【印刷用】!N34&amp;""</f>
        <v xml:space="preserve"> </v>
      </c>
      <c r="L28" s="361"/>
      <c r="M28" s="361"/>
      <c r="N28" s="361"/>
      <c r="O28" s="371"/>
    </row>
    <row r="29" spans="2:15" ht="15.75" customHeight="1" x14ac:dyDescent="0.15">
      <c r="B29" s="337" t="s">
        <v>14</v>
      </c>
      <c r="C29" s="335" t="str">
        <f>大会参加申込み書【印刷用】!D35&amp;""</f>
        <v/>
      </c>
      <c r="D29" s="362" t="str">
        <f>大会参加申込み書【印刷用】!E35&amp;""</f>
        <v xml:space="preserve"> </v>
      </c>
      <c r="E29" s="361"/>
      <c r="F29" s="361"/>
      <c r="G29" s="361"/>
      <c r="H29" s="370" t="str">
        <f>大会参加申込み書【印刷用】!J35&amp;""</f>
        <v/>
      </c>
      <c r="I29" s="330" t="s">
        <v>14</v>
      </c>
      <c r="J29" s="335" t="str">
        <f>大会参加申込み書【印刷用】!L35&amp;""</f>
        <v/>
      </c>
      <c r="K29" s="362" t="str">
        <f>大会参加申込み書【印刷用】!N35&amp;""</f>
        <v xml:space="preserve"> </v>
      </c>
      <c r="L29" s="361"/>
      <c r="M29" s="361"/>
      <c r="N29" s="361"/>
      <c r="O29" s="370" t="str">
        <f>大会参加申込み書【印刷用】!S35&amp;""</f>
        <v/>
      </c>
    </row>
    <row r="30" spans="2:15" ht="22.5" customHeight="1" x14ac:dyDescent="0.15">
      <c r="B30" s="337"/>
      <c r="C30" s="335"/>
      <c r="D30" s="360" t="str">
        <f>大会参加申込み書【印刷用】!E36&amp;""</f>
        <v xml:space="preserve"> </v>
      </c>
      <c r="E30" s="361"/>
      <c r="F30" s="361"/>
      <c r="G30" s="361"/>
      <c r="H30" s="371"/>
      <c r="I30" s="330"/>
      <c r="J30" s="335"/>
      <c r="K30" s="360" t="str">
        <f>大会参加申込み書【印刷用】!N36&amp;""</f>
        <v xml:space="preserve"> </v>
      </c>
      <c r="L30" s="361"/>
      <c r="M30" s="361"/>
      <c r="N30" s="361"/>
      <c r="O30" s="371"/>
    </row>
    <row r="31" spans="2:15" ht="15.75" customHeight="1" x14ac:dyDescent="0.15">
      <c r="B31" s="337" t="s">
        <v>14</v>
      </c>
      <c r="C31" s="335" t="str">
        <f>大会参加申込み書【印刷用】!D37&amp;""</f>
        <v/>
      </c>
      <c r="D31" s="362" t="str">
        <f>大会参加申込み書【印刷用】!E37&amp;""</f>
        <v xml:space="preserve"> </v>
      </c>
      <c r="E31" s="361"/>
      <c r="F31" s="361"/>
      <c r="G31" s="361"/>
      <c r="H31" s="370" t="str">
        <f>大会参加申込み書【印刷用】!J37&amp;""</f>
        <v/>
      </c>
      <c r="I31" s="330" t="s">
        <v>14</v>
      </c>
      <c r="J31" s="335" t="str">
        <f>大会参加申込み書【印刷用】!L37&amp;""</f>
        <v/>
      </c>
      <c r="K31" s="362" t="str">
        <f>大会参加申込み書【印刷用】!N37&amp;""</f>
        <v xml:space="preserve"> </v>
      </c>
      <c r="L31" s="361"/>
      <c r="M31" s="361"/>
      <c r="N31" s="361"/>
      <c r="O31" s="370" t="str">
        <f>大会参加申込み書【印刷用】!S37&amp;""</f>
        <v/>
      </c>
    </row>
    <row r="32" spans="2:15" ht="22.5" customHeight="1" x14ac:dyDescent="0.15">
      <c r="B32" s="337"/>
      <c r="C32" s="335"/>
      <c r="D32" s="360" t="str">
        <f>大会参加申込み書【印刷用】!E38&amp;""</f>
        <v xml:space="preserve"> </v>
      </c>
      <c r="E32" s="361"/>
      <c r="F32" s="361"/>
      <c r="G32" s="361"/>
      <c r="H32" s="371"/>
      <c r="I32" s="330"/>
      <c r="J32" s="335"/>
      <c r="K32" s="360" t="str">
        <f>大会参加申込み書【印刷用】!N38&amp;""</f>
        <v xml:space="preserve"> </v>
      </c>
      <c r="L32" s="361"/>
      <c r="M32" s="361"/>
      <c r="N32" s="361"/>
      <c r="O32" s="371"/>
    </row>
    <row r="33" spans="2:15" ht="15.75" customHeight="1" x14ac:dyDescent="0.15">
      <c r="B33" s="337" t="s">
        <v>14</v>
      </c>
      <c r="C33" s="335" t="str">
        <f>大会参加申込み書【印刷用】!D39&amp;""</f>
        <v/>
      </c>
      <c r="D33" s="362" t="str">
        <f>大会参加申込み書【印刷用】!E39&amp;""</f>
        <v xml:space="preserve"> </v>
      </c>
      <c r="E33" s="361"/>
      <c r="F33" s="361"/>
      <c r="G33" s="361"/>
      <c r="H33" s="370" t="str">
        <f>大会参加申込み書【印刷用】!J39&amp;""</f>
        <v/>
      </c>
      <c r="I33" s="330" t="s">
        <v>14</v>
      </c>
      <c r="J33" s="335" t="str">
        <f>大会参加申込み書【印刷用】!L39&amp;""</f>
        <v/>
      </c>
      <c r="K33" s="362" t="str">
        <f>大会参加申込み書【印刷用】!N39&amp;""</f>
        <v xml:space="preserve"> </v>
      </c>
      <c r="L33" s="361"/>
      <c r="M33" s="361"/>
      <c r="N33" s="361"/>
      <c r="O33" s="370" t="str">
        <f>大会参加申込み書【印刷用】!S39&amp;""</f>
        <v/>
      </c>
    </row>
    <row r="34" spans="2:15" ht="22.5" customHeight="1" x14ac:dyDescent="0.15">
      <c r="B34" s="337"/>
      <c r="C34" s="335"/>
      <c r="D34" s="360" t="str">
        <f>大会参加申込み書【印刷用】!E40&amp;""</f>
        <v xml:space="preserve"> </v>
      </c>
      <c r="E34" s="361"/>
      <c r="F34" s="361"/>
      <c r="G34" s="361"/>
      <c r="H34" s="371"/>
      <c r="I34" s="330"/>
      <c r="J34" s="335"/>
      <c r="K34" s="360" t="str">
        <f>大会参加申込み書【印刷用】!N40&amp;""</f>
        <v xml:space="preserve"> </v>
      </c>
      <c r="L34" s="361"/>
      <c r="M34" s="361"/>
      <c r="N34" s="361"/>
      <c r="O34" s="371"/>
    </row>
    <row r="35" spans="2:15" ht="15.75" customHeight="1" x14ac:dyDescent="0.15">
      <c r="B35" s="337" t="s">
        <v>14</v>
      </c>
      <c r="C35" s="335" t="str">
        <f>大会参加申込み書【印刷用】!D41&amp;""</f>
        <v/>
      </c>
      <c r="D35" s="362" t="str">
        <f>大会参加申込み書【印刷用】!E41&amp;""</f>
        <v xml:space="preserve"> </v>
      </c>
      <c r="E35" s="361"/>
      <c r="F35" s="361"/>
      <c r="G35" s="361"/>
      <c r="H35" s="370" t="str">
        <f>大会参加申込み書【印刷用】!J41&amp;""</f>
        <v/>
      </c>
      <c r="I35" s="330" t="s">
        <v>14</v>
      </c>
      <c r="J35" s="335" t="str">
        <f>大会参加申込み書【印刷用】!L41&amp;""</f>
        <v/>
      </c>
      <c r="K35" s="362" t="str">
        <f>大会参加申込み書【印刷用】!N41&amp;""</f>
        <v xml:space="preserve"> </v>
      </c>
      <c r="L35" s="361"/>
      <c r="M35" s="361"/>
      <c r="N35" s="361"/>
      <c r="O35" s="370" t="str">
        <f>大会参加申込み書【印刷用】!S41&amp;""</f>
        <v/>
      </c>
    </row>
    <row r="36" spans="2:15" ht="22.5" customHeight="1" x14ac:dyDescent="0.15">
      <c r="B36" s="337"/>
      <c r="C36" s="335"/>
      <c r="D36" s="360" t="str">
        <f>大会参加申込み書【印刷用】!E42&amp;""</f>
        <v xml:space="preserve"> </v>
      </c>
      <c r="E36" s="361"/>
      <c r="F36" s="361"/>
      <c r="G36" s="361"/>
      <c r="H36" s="371"/>
      <c r="I36" s="330"/>
      <c r="J36" s="335"/>
      <c r="K36" s="360" t="str">
        <f>大会参加申込み書【印刷用】!N42&amp;""</f>
        <v xml:space="preserve"> </v>
      </c>
      <c r="L36" s="361"/>
      <c r="M36" s="361"/>
      <c r="N36" s="361"/>
      <c r="O36" s="371"/>
    </row>
    <row r="37" spans="2:15" ht="15.75" customHeight="1" x14ac:dyDescent="0.15">
      <c r="B37" s="337" t="s">
        <v>14</v>
      </c>
      <c r="C37" s="335" t="str">
        <f>大会参加申込み書【印刷用】!D43&amp;""</f>
        <v/>
      </c>
      <c r="D37" s="362" t="str">
        <f>大会参加申込み書【印刷用】!E43&amp;""</f>
        <v xml:space="preserve"> </v>
      </c>
      <c r="E37" s="361"/>
      <c r="F37" s="361"/>
      <c r="G37" s="361"/>
      <c r="H37" s="370" t="str">
        <f>大会参加申込み書【印刷用】!J43&amp;""</f>
        <v/>
      </c>
      <c r="I37" s="330" t="s">
        <v>14</v>
      </c>
      <c r="J37" s="335" t="str">
        <f>大会参加申込み書【印刷用】!L43&amp;""</f>
        <v/>
      </c>
      <c r="K37" s="362" t="str">
        <f>大会参加申込み書【印刷用】!N43&amp;""</f>
        <v xml:space="preserve"> </v>
      </c>
      <c r="L37" s="361"/>
      <c r="M37" s="361"/>
      <c r="N37" s="361"/>
      <c r="O37" s="370" t="str">
        <f>大会参加申込み書【印刷用】!S43&amp;""</f>
        <v/>
      </c>
    </row>
    <row r="38" spans="2:15" ht="22.5" customHeight="1" x14ac:dyDescent="0.15">
      <c r="B38" s="337"/>
      <c r="C38" s="335"/>
      <c r="D38" s="360" t="str">
        <f>大会参加申込み書【印刷用】!E44&amp;""</f>
        <v xml:space="preserve"> </v>
      </c>
      <c r="E38" s="361"/>
      <c r="F38" s="361"/>
      <c r="G38" s="361"/>
      <c r="H38" s="371"/>
      <c r="I38" s="330"/>
      <c r="J38" s="335"/>
      <c r="K38" s="360" t="str">
        <f>大会参加申込み書【印刷用】!N44&amp;""</f>
        <v xml:space="preserve"> </v>
      </c>
      <c r="L38" s="361"/>
      <c r="M38" s="361"/>
      <c r="N38" s="361"/>
      <c r="O38" s="371"/>
    </row>
    <row r="39" spans="2:15" ht="15.75" customHeight="1" x14ac:dyDescent="0.15">
      <c r="B39" s="337" t="s">
        <v>14</v>
      </c>
      <c r="C39" s="335" t="str">
        <f>大会参加申込み書【印刷用】!D45&amp;""</f>
        <v/>
      </c>
      <c r="D39" s="362" t="str">
        <f>大会参加申込み書【印刷用】!E45&amp;""</f>
        <v xml:space="preserve"> </v>
      </c>
      <c r="E39" s="361"/>
      <c r="F39" s="361"/>
      <c r="G39" s="361"/>
      <c r="H39" s="370" t="str">
        <f>大会参加申込み書【印刷用】!J45&amp;""</f>
        <v/>
      </c>
      <c r="I39" s="330" t="s">
        <v>14</v>
      </c>
      <c r="J39" s="335" t="str">
        <f>大会参加申込み書【印刷用】!L45&amp;""</f>
        <v/>
      </c>
      <c r="K39" s="362" t="str">
        <f>大会参加申込み書【印刷用】!N45&amp;""</f>
        <v xml:space="preserve"> </v>
      </c>
      <c r="L39" s="361"/>
      <c r="M39" s="361"/>
      <c r="N39" s="361"/>
      <c r="O39" s="370" t="str">
        <f>大会参加申込み書【印刷用】!S45&amp;""</f>
        <v/>
      </c>
    </row>
    <row r="40" spans="2:15" ht="22.5" customHeight="1" x14ac:dyDescent="0.15">
      <c r="B40" s="337"/>
      <c r="C40" s="335"/>
      <c r="D40" s="360" t="str">
        <f>大会参加申込み書【印刷用】!E46&amp;""</f>
        <v xml:space="preserve"> </v>
      </c>
      <c r="E40" s="361"/>
      <c r="F40" s="361"/>
      <c r="G40" s="361"/>
      <c r="H40" s="371"/>
      <c r="I40" s="330"/>
      <c r="J40" s="335"/>
      <c r="K40" s="360" t="str">
        <f>大会参加申込み書【印刷用】!N46&amp;""</f>
        <v xml:space="preserve"> </v>
      </c>
      <c r="L40" s="361"/>
      <c r="M40" s="361"/>
      <c r="N40" s="361"/>
      <c r="O40" s="371"/>
    </row>
    <row r="41" spans="2:15" ht="15.75" customHeight="1" x14ac:dyDescent="0.15">
      <c r="B41" s="337" t="s">
        <v>14</v>
      </c>
      <c r="C41" s="335" t="str">
        <f>大会参加申込み書【印刷用】!D47&amp;""</f>
        <v/>
      </c>
      <c r="D41" s="362" t="str">
        <f>大会参加申込み書【印刷用】!E47&amp;""</f>
        <v xml:space="preserve"> </v>
      </c>
      <c r="E41" s="361"/>
      <c r="F41" s="361"/>
      <c r="G41" s="361"/>
      <c r="H41" s="370" t="str">
        <f>大会参加申込み書【印刷用】!J47&amp;""</f>
        <v/>
      </c>
      <c r="I41" s="367" t="s">
        <v>14</v>
      </c>
      <c r="J41" s="335" t="str">
        <f>大会参加申込み書【印刷用】!L47&amp;""</f>
        <v/>
      </c>
      <c r="K41" s="362" t="str">
        <f>大会参加申込み書【印刷用】!N47&amp;""</f>
        <v xml:space="preserve"> </v>
      </c>
      <c r="L41" s="361"/>
      <c r="M41" s="361"/>
      <c r="N41" s="361"/>
      <c r="O41" s="370" t="str">
        <f>大会参加申込み書【印刷用】!S47&amp;""</f>
        <v/>
      </c>
    </row>
    <row r="42" spans="2:15" ht="22.5" customHeight="1" thickBot="1" x14ac:dyDescent="0.2">
      <c r="B42" s="337"/>
      <c r="C42" s="335"/>
      <c r="D42" s="360" t="str">
        <f>大会参加申込み書【印刷用】!E48&amp;""</f>
        <v xml:space="preserve"> </v>
      </c>
      <c r="E42" s="361"/>
      <c r="F42" s="361"/>
      <c r="G42" s="361"/>
      <c r="H42" s="371"/>
      <c r="I42" s="368"/>
      <c r="J42" s="369"/>
      <c r="K42" s="360" t="str">
        <f>大会参加申込み書【印刷用】!N48&amp;""</f>
        <v xml:space="preserve"> </v>
      </c>
      <c r="L42" s="361"/>
      <c r="M42" s="361"/>
      <c r="N42" s="361"/>
      <c r="O42" s="371"/>
    </row>
    <row r="43" spans="2:15" ht="15.75" customHeight="1" x14ac:dyDescent="0.15">
      <c r="B43" s="337" t="s">
        <v>14</v>
      </c>
      <c r="C43" s="335" t="str">
        <f>大会参加申込み書【印刷用】!D49&amp;""</f>
        <v/>
      </c>
      <c r="D43" s="404" t="str">
        <f>大会参加申込み書【印刷用】!E49&amp;""</f>
        <v xml:space="preserve"> </v>
      </c>
      <c r="E43" s="405"/>
      <c r="F43" s="405"/>
      <c r="G43" s="405"/>
      <c r="H43" s="370" t="str">
        <f>大会参加申込み書【印刷用】!J49&amp;""</f>
        <v/>
      </c>
      <c r="I43" s="284" t="s">
        <v>21</v>
      </c>
      <c r="J43" s="285"/>
      <c r="K43" s="281" t="str">
        <f>大会参加申込み書【印刷用】!N49&amp;""</f>
        <v/>
      </c>
      <c r="L43" s="282"/>
      <c r="M43" s="283"/>
      <c r="N43" s="328" t="s">
        <v>84</v>
      </c>
      <c r="O43" s="329"/>
    </row>
    <row r="44" spans="2:15" ht="22.5" customHeight="1" thickBot="1" x14ac:dyDescent="0.2">
      <c r="B44" s="363"/>
      <c r="C44" s="350"/>
      <c r="D44" s="406" t="str">
        <f>大会参加申込み書【印刷用】!E50&amp;""</f>
        <v xml:space="preserve"> </v>
      </c>
      <c r="E44" s="407"/>
      <c r="F44" s="407"/>
      <c r="G44" s="407"/>
      <c r="H44" s="408"/>
      <c r="I44" s="276" t="s">
        <v>216</v>
      </c>
      <c r="J44" s="277"/>
      <c r="K44" s="278" t="str">
        <f>大会参加申込み書【印刷用】!N50&amp;""</f>
        <v/>
      </c>
      <c r="L44" s="279"/>
      <c r="M44" s="280"/>
      <c r="N44" s="338" t="str">
        <f>大会参加申込み書【印刷用】!Q50&amp;""</f>
        <v/>
      </c>
      <c r="O44" s="339"/>
    </row>
    <row r="45" spans="2:15" ht="9.75" customHeight="1" x14ac:dyDescent="0.15">
      <c r="I45" s="293"/>
      <c r="J45" s="293"/>
      <c r="K45" s="293"/>
      <c r="L45" s="293"/>
      <c r="M45" s="293"/>
      <c r="N45" s="293"/>
      <c r="O45" s="293"/>
    </row>
    <row r="46" spans="2:15" ht="15.75" customHeight="1" x14ac:dyDescent="0.15">
      <c r="C46" s="4" t="s">
        <v>16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ht="18.75" customHeight="1" x14ac:dyDescent="0.15">
      <c r="C47" s="304" t="str">
        <f>入力シート!B64&amp;""</f>
        <v/>
      </c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6"/>
    </row>
    <row r="48" spans="2:15" ht="18.75" customHeight="1" x14ac:dyDescent="0.15">
      <c r="C48" s="307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9"/>
    </row>
    <row r="49" spans="3:14" ht="18.75" customHeight="1" x14ac:dyDescent="0.15">
      <c r="C49" s="307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9"/>
    </row>
    <row r="50" spans="3:14" ht="18.75" customHeight="1" x14ac:dyDescent="0.15">
      <c r="C50" s="310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2"/>
    </row>
    <row r="51" spans="3:14" ht="10.5" customHeight="1" x14ac:dyDescent="0.15"/>
  </sheetData>
  <sheetProtection algorithmName="SHA-512" hashValue="dawubojAtuN+pm8dkZVT1RcSjiKqYyWiD++0kNY+SEoAIExnYYJmP68mS0Zo4N+ed2JXWSSUgWzdheQHRk/DMQ==" saltValue="sTpIzU6ZYLvUsoM+cLGfAA==" spinCount="100000" sheet="1" objects="1" scenarios="1" formatCells="0" formatColumns="0" formatRows="0" insertColumns="0" insertRows="0" deleteColumns="0" deleteRows="0"/>
  <mergeCells count="179">
    <mergeCell ref="O41:O42"/>
    <mergeCell ref="K42:N42"/>
    <mergeCell ref="B3:O3"/>
    <mergeCell ref="A1:O2"/>
    <mergeCell ref="K33:N33"/>
    <mergeCell ref="O33:O34"/>
    <mergeCell ref="K34:N34"/>
    <mergeCell ref="K35:N35"/>
    <mergeCell ref="O35:O36"/>
    <mergeCell ref="K36:N36"/>
    <mergeCell ref="K37:N37"/>
    <mergeCell ref="O37:O38"/>
    <mergeCell ref="K38:N38"/>
    <mergeCell ref="O25:O26"/>
    <mergeCell ref="K26:N26"/>
    <mergeCell ref="K27:N27"/>
    <mergeCell ref="O27:O28"/>
    <mergeCell ref="K28:N28"/>
    <mergeCell ref="K29:N29"/>
    <mergeCell ref="O29:O30"/>
    <mergeCell ref="K30:N30"/>
    <mergeCell ref="K31:N31"/>
    <mergeCell ref="K32:N32"/>
    <mergeCell ref="D42:G42"/>
    <mergeCell ref="D43:G43"/>
    <mergeCell ref="D44:G44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D33:G33"/>
    <mergeCell ref="D34:G34"/>
    <mergeCell ref="D35:G35"/>
    <mergeCell ref="D36:G36"/>
    <mergeCell ref="D37:G37"/>
    <mergeCell ref="D38:G38"/>
    <mergeCell ref="K41:N41"/>
    <mergeCell ref="D39:G39"/>
    <mergeCell ref="D40:G40"/>
    <mergeCell ref="D41:G41"/>
    <mergeCell ref="D4:N4"/>
    <mergeCell ref="B7:C7"/>
    <mergeCell ref="D7:I7"/>
    <mergeCell ref="J17:J18"/>
    <mergeCell ref="J19:J20"/>
    <mergeCell ref="D17:H17"/>
    <mergeCell ref="K17:O17"/>
    <mergeCell ref="C17:C18"/>
    <mergeCell ref="D18:H18"/>
    <mergeCell ref="K18:O18"/>
    <mergeCell ref="B9:C9"/>
    <mergeCell ref="F9:G9"/>
    <mergeCell ref="B10:C10"/>
    <mergeCell ref="F10:G10"/>
    <mergeCell ref="D9:E10"/>
    <mergeCell ref="M9:O10"/>
    <mergeCell ref="H11:K11"/>
    <mergeCell ref="H14:K14"/>
    <mergeCell ref="B11:C12"/>
    <mergeCell ref="D11:E12"/>
    <mergeCell ref="O31:O32"/>
    <mergeCell ref="D19:G19"/>
    <mergeCell ref="D20:G20"/>
    <mergeCell ref="D21:G21"/>
    <mergeCell ref="D22:G22"/>
    <mergeCell ref="D23:G23"/>
    <mergeCell ref="K19:N19"/>
    <mergeCell ref="O19:O20"/>
    <mergeCell ref="K20:N20"/>
    <mergeCell ref="K21:N21"/>
    <mergeCell ref="O21:O22"/>
    <mergeCell ref="K22:N22"/>
    <mergeCell ref="K23:N23"/>
    <mergeCell ref="O23:O24"/>
    <mergeCell ref="B41:B42"/>
    <mergeCell ref="B43:B44"/>
    <mergeCell ref="I45:J45"/>
    <mergeCell ref="K45:O45"/>
    <mergeCell ref="B17:B18"/>
    <mergeCell ref="B19:B20"/>
    <mergeCell ref="B21:B22"/>
    <mergeCell ref="B23:B24"/>
    <mergeCell ref="B25:B26"/>
    <mergeCell ref="B27:B28"/>
    <mergeCell ref="B29:B30"/>
    <mergeCell ref="B31:B32"/>
    <mergeCell ref="I41:I42"/>
    <mergeCell ref="J41:J42"/>
    <mergeCell ref="I39:I40"/>
    <mergeCell ref="J39:J40"/>
    <mergeCell ref="I35:I36"/>
    <mergeCell ref="I37:I38"/>
    <mergeCell ref="J35:J36"/>
    <mergeCell ref="J37:J38"/>
    <mergeCell ref="K39:N39"/>
    <mergeCell ref="O39:O40"/>
    <mergeCell ref="D30:G30"/>
    <mergeCell ref="D31:G31"/>
    <mergeCell ref="C31:C32"/>
    <mergeCell ref="D13:E14"/>
    <mergeCell ref="F14:G14"/>
    <mergeCell ref="F13:G13"/>
    <mergeCell ref="J33:J34"/>
    <mergeCell ref="K40:N40"/>
    <mergeCell ref="D29:G29"/>
    <mergeCell ref="K24:N24"/>
    <mergeCell ref="K25:N25"/>
    <mergeCell ref="J29:J30"/>
    <mergeCell ref="J31:J32"/>
    <mergeCell ref="I29:I30"/>
    <mergeCell ref="I31:I32"/>
    <mergeCell ref="D32:G32"/>
    <mergeCell ref="J27:J28"/>
    <mergeCell ref="I27:I28"/>
    <mergeCell ref="J23:J24"/>
    <mergeCell ref="J25:J26"/>
    <mergeCell ref="D24:G24"/>
    <mergeCell ref="D25:G25"/>
    <mergeCell ref="D26:G26"/>
    <mergeCell ref="D27:G27"/>
    <mergeCell ref="D28:G28"/>
    <mergeCell ref="J21:J22"/>
    <mergeCell ref="C47:N50"/>
    <mergeCell ref="F12:G12"/>
    <mergeCell ref="H12:K12"/>
    <mergeCell ref="L11:M12"/>
    <mergeCell ref="N11:O12"/>
    <mergeCell ref="B13:C14"/>
    <mergeCell ref="N43:O43"/>
    <mergeCell ref="I33:I34"/>
    <mergeCell ref="L13:M14"/>
    <mergeCell ref="N13:O14"/>
    <mergeCell ref="C41:C42"/>
    <mergeCell ref="C19:C20"/>
    <mergeCell ref="C21:C22"/>
    <mergeCell ref="C23:C24"/>
    <mergeCell ref="C25:C26"/>
    <mergeCell ref="C27:C28"/>
    <mergeCell ref="C29:C30"/>
    <mergeCell ref="C35:C36"/>
    <mergeCell ref="B33:B34"/>
    <mergeCell ref="B35:B36"/>
    <mergeCell ref="B37:B38"/>
    <mergeCell ref="B39:B40"/>
    <mergeCell ref="N44:O44"/>
    <mergeCell ref="F11:G11"/>
    <mergeCell ref="I44:J44"/>
    <mergeCell ref="K44:M44"/>
    <mergeCell ref="K43:M43"/>
    <mergeCell ref="I43:J43"/>
    <mergeCell ref="B6:C6"/>
    <mergeCell ref="D6:I6"/>
    <mergeCell ref="J6:K7"/>
    <mergeCell ref="L6:O7"/>
    <mergeCell ref="B8:C8"/>
    <mergeCell ref="D8:E8"/>
    <mergeCell ref="F8:G8"/>
    <mergeCell ref="H8:K8"/>
    <mergeCell ref="M8:O8"/>
    <mergeCell ref="H13:K13"/>
    <mergeCell ref="C33:C34"/>
    <mergeCell ref="C37:C38"/>
    <mergeCell ref="C39:C40"/>
    <mergeCell ref="H9:K10"/>
    <mergeCell ref="C43:C44"/>
    <mergeCell ref="I17:I18"/>
    <mergeCell ref="I19:I20"/>
    <mergeCell ref="I21:I22"/>
    <mergeCell ref="I23:I24"/>
    <mergeCell ref="I25:I26"/>
  </mergeCells>
  <phoneticPr fontId="3"/>
  <dataValidations count="1">
    <dataValidation imeMode="halfKatakana" allowBlank="1" showInputMessage="1" showErrorMessage="1" sqref="D19:G19 D21:G21 D23:G23 D25:G25 D27:G27 D29:G29 D31:G31 D33:G33 D35:G35 D37:G37 D39:G39 D41:G41 D43:G43 K19:N19 K21:N21 K23:N23 K25:N25 K27:N27 K29:N29 K31:N31 K33:N33 K35:N35 K37:N37 K39:N39 K41:N41" xr:uid="{731C68FE-CD91-473F-B23F-5A7AE70B7E39}"/>
  </dataValidations>
  <printOptions horizontalCentered="1"/>
  <pageMargins left="0.23622047244094491" right="0.19685039370078741" top="0.31496062992125984" bottom="0.23622047244094491" header="0.39370078740157483" footer="0.39370078740157483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174A-999B-4359-8B4C-6578C1AE6879}">
  <dimension ref="A1:H26"/>
  <sheetViews>
    <sheetView workbookViewId="0">
      <selection activeCell="C2" sqref="C2"/>
    </sheetView>
  </sheetViews>
  <sheetFormatPr defaultColWidth="9.625" defaultRowHeight="14.25" x14ac:dyDescent="0.15"/>
  <cols>
    <col min="1" max="1" width="9.25" style="77" customWidth="1"/>
    <col min="2" max="2" width="11.875" style="77" bestFit="1" customWidth="1"/>
    <col min="3" max="3" width="9.625" style="77"/>
    <col min="4" max="5" width="17.75" style="77" customWidth="1"/>
    <col min="6" max="8" width="14.5" style="77" customWidth="1"/>
    <col min="9" max="16384" width="9.625" style="76"/>
  </cols>
  <sheetData>
    <row r="1" spans="1:8" x14ac:dyDescent="0.15">
      <c r="A1" s="76" t="s">
        <v>174</v>
      </c>
      <c r="B1" s="76" t="s">
        <v>175</v>
      </c>
      <c r="C1" s="76" t="s">
        <v>176</v>
      </c>
      <c r="D1" s="76" t="s">
        <v>177</v>
      </c>
      <c r="E1" s="76" t="s">
        <v>178</v>
      </c>
      <c r="F1" s="76" t="s">
        <v>179</v>
      </c>
      <c r="G1" s="76" t="s">
        <v>180</v>
      </c>
      <c r="H1" s="76" t="s">
        <v>181</v>
      </c>
    </row>
    <row r="2" spans="1:8" x14ac:dyDescent="0.15">
      <c r="B2" s="77">
        <v>0</v>
      </c>
      <c r="C2" s="77">
        <f>入力シート!C38</f>
        <v>10</v>
      </c>
      <c r="D2" s="78" t="str">
        <f>入力シート!K38</f>
        <v xml:space="preserve"> </v>
      </c>
      <c r="E2" s="78" t="str">
        <f>PHONETIC(入力シート!G38)&amp;" "&amp;PHONETIC(入力シート!H38)</f>
        <v xml:space="preserve"> </v>
      </c>
    </row>
    <row r="3" spans="1:8" x14ac:dyDescent="0.15">
      <c r="B3" s="77">
        <v>0</v>
      </c>
      <c r="C3" s="77">
        <f>入力シート!C39</f>
        <v>0</v>
      </c>
      <c r="D3" s="78" t="str">
        <f>入力シート!K39</f>
        <v xml:space="preserve"> </v>
      </c>
      <c r="E3" s="78" t="str">
        <f>PHONETIC(入力シート!G39)&amp;" "&amp;PHONETIC(入力シート!H39)</f>
        <v xml:space="preserve"> </v>
      </c>
    </row>
    <row r="4" spans="1:8" x14ac:dyDescent="0.15">
      <c r="B4" s="77">
        <v>0</v>
      </c>
      <c r="C4" s="77">
        <f>入力シート!C40</f>
        <v>0</v>
      </c>
      <c r="D4" s="78" t="str">
        <f>入力シート!K40</f>
        <v xml:space="preserve"> </v>
      </c>
      <c r="E4" s="78" t="str">
        <f>PHONETIC(入力シート!G40)&amp;" "&amp;PHONETIC(入力シート!H40)</f>
        <v xml:space="preserve"> </v>
      </c>
    </row>
    <row r="5" spans="1:8" x14ac:dyDescent="0.15">
      <c r="B5" s="77">
        <v>0</v>
      </c>
      <c r="C5" s="77">
        <f>入力シート!C41</f>
        <v>0</v>
      </c>
      <c r="D5" s="78" t="str">
        <f>入力シート!K41</f>
        <v xml:space="preserve"> </v>
      </c>
      <c r="E5" s="78" t="str">
        <f>PHONETIC(入力シート!G41)&amp;" "&amp;PHONETIC(入力シート!H41)</f>
        <v xml:space="preserve"> </v>
      </c>
    </row>
    <row r="6" spans="1:8" x14ac:dyDescent="0.15">
      <c r="B6" s="77">
        <v>0</v>
      </c>
      <c r="C6" s="77">
        <f>入力シート!C42</f>
        <v>0</v>
      </c>
      <c r="D6" s="78" t="str">
        <f>入力シート!K42</f>
        <v xml:space="preserve"> </v>
      </c>
      <c r="E6" s="78" t="str">
        <f>PHONETIC(入力シート!G42)&amp;" "&amp;PHONETIC(入力シート!H42)</f>
        <v xml:space="preserve"> </v>
      </c>
    </row>
    <row r="7" spans="1:8" x14ac:dyDescent="0.15">
      <c r="B7" s="77">
        <v>0</v>
      </c>
      <c r="C7" s="77">
        <f>入力シート!C43</f>
        <v>0</v>
      </c>
      <c r="D7" s="78" t="str">
        <f>入力シート!K43</f>
        <v xml:space="preserve"> </v>
      </c>
      <c r="E7" s="78" t="str">
        <f>PHONETIC(入力シート!G43)&amp;" "&amp;PHONETIC(入力シート!H43)</f>
        <v xml:space="preserve"> </v>
      </c>
    </row>
    <row r="8" spans="1:8" x14ac:dyDescent="0.15">
      <c r="B8" s="77">
        <v>0</v>
      </c>
      <c r="C8" s="77">
        <f>入力シート!C44</f>
        <v>0</v>
      </c>
      <c r="D8" s="78" t="str">
        <f>入力シート!K44</f>
        <v xml:space="preserve"> </v>
      </c>
      <c r="E8" s="78" t="str">
        <f>PHONETIC(入力シート!G44)&amp;" "&amp;PHONETIC(入力シート!H44)</f>
        <v xml:space="preserve"> </v>
      </c>
    </row>
    <row r="9" spans="1:8" x14ac:dyDescent="0.15">
      <c r="B9" s="77">
        <v>0</v>
      </c>
      <c r="C9" s="77">
        <f>入力シート!C45</f>
        <v>0</v>
      </c>
      <c r="D9" s="78" t="str">
        <f>入力シート!K45</f>
        <v xml:space="preserve"> </v>
      </c>
      <c r="E9" s="78" t="str">
        <f>PHONETIC(入力シート!G45)&amp;" "&amp;PHONETIC(入力シート!H45)</f>
        <v xml:space="preserve"> </v>
      </c>
    </row>
    <row r="10" spans="1:8" x14ac:dyDescent="0.15">
      <c r="B10" s="77">
        <v>0</v>
      </c>
      <c r="C10" s="77">
        <f>入力シート!C46</f>
        <v>0</v>
      </c>
      <c r="D10" s="78" t="str">
        <f>入力シート!K46</f>
        <v xml:space="preserve"> </v>
      </c>
      <c r="E10" s="78" t="str">
        <f>PHONETIC(入力シート!G46)&amp;" "&amp;PHONETIC(入力シート!H46)</f>
        <v xml:space="preserve"> </v>
      </c>
    </row>
    <row r="11" spans="1:8" x14ac:dyDescent="0.15">
      <c r="B11" s="77">
        <v>0</v>
      </c>
      <c r="C11" s="77">
        <f>入力シート!C47</f>
        <v>0</v>
      </c>
      <c r="D11" s="78" t="str">
        <f>入力シート!K47</f>
        <v xml:space="preserve"> </v>
      </c>
      <c r="E11" s="78" t="str">
        <f>PHONETIC(入力シート!G47)&amp;" "&amp;PHONETIC(入力シート!H47)</f>
        <v xml:space="preserve"> </v>
      </c>
    </row>
    <row r="12" spans="1:8" x14ac:dyDescent="0.15">
      <c r="B12" s="77">
        <v>0</v>
      </c>
      <c r="C12" s="77">
        <f>入力シート!C48</f>
        <v>0</v>
      </c>
      <c r="D12" s="78" t="str">
        <f>入力シート!K48</f>
        <v xml:space="preserve"> </v>
      </c>
      <c r="E12" s="78" t="str">
        <f>PHONETIC(入力シート!G48)&amp;" "&amp;PHONETIC(入力シート!H48)</f>
        <v xml:space="preserve"> </v>
      </c>
    </row>
    <row r="13" spans="1:8" x14ac:dyDescent="0.15">
      <c r="B13" s="77">
        <v>0</v>
      </c>
      <c r="C13" s="77">
        <f>入力シート!C49</f>
        <v>0</v>
      </c>
      <c r="D13" s="78" t="str">
        <f>入力シート!K49</f>
        <v xml:space="preserve"> </v>
      </c>
      <c r="E13" s="78" t="str">
        <f>PHONETIC(入力シート!G49)&amp;" "&amp;PHONETIC(入力シート!H49)</f>
        <v xml:space="preserve"> </v>
      </c>
    </row>
    <row r="14" spans="1:8" x14ac:dyDescent="0.15">
      <c r="B14" s="77">
        <v>0</v>
      </c>
      <c r="C14" s="77">
        <f>入力シート!C50</f>
        <v>0</v>
      </c>
      <c r="D14" s="78" t="str">
        <f>入力シート!K50</f>
        <v xml:space="preserve"> </v>
      </c>
      <c r="E14" s="78" t="str">
        <f>PHONETIC(入力シート!G50)&amp;" "&amp;PHONETIC(入力シート!H50)</f>
        <v xml:space="preserve"> </v>
      </c>
    </row>
    <row r="15" spans="1:8" x14ac:dyDescent="0.15">
      <c r="B15" s="77">
        <v>0</v>
      </c>
      <c r="C15" s="77">
        <f>入力シート!C51</f>
        <v>0</v>
      </c>
      <c r="D15" s="78" t="str">
        <f>入力シート!K51</f>
        <v xml:space="preserve"> </v>
      </c>
      <c r="E15" s="78" t="str">
        <f>PHONETIC(入力シート!G51)&amp;" "&amp;PHONETIC(入力シート!H51)</f>
        <v xml:space="preserve"> </v>
      </c>
    </row>
    <row r="16" spans="1:8" x14ac:dyDescent="0.15">
      <c r="B16" s="77">
        <v>0</v>
      </c>
      <c r="C16" s="77">
        <f>入力シート!C52</f>
        <v>0</v>
      </c>
      <c r="D16" s="78" t="str">
        <f>入力シート!K52</f>
        <v xml:space="preserve"> </v>
      </c>
      <c r="E16" s="78" t="str">
        <f>PHONETIC(入力シート!G52)&amp;" "&amp;PHONETIC(入力シート!H52)</f>
        <v xml:space="preserve"> </v>
      </c>
    </row>
    <row r="17" spans="2:5" x14ac:dyDescent="0.15">
      <c r="B17" s="77">
        <v>0</v>
      </c>
      <c r="C17" s="77">
        <f>入力シート!C53</f>
        <v>0</v>
      </c>
      <c r="D17" s="78" t="str">
        <f>入力シート!K53</f>
        <v xml:space="preserve"> </v>
      </c>
      <c r="E17" s="78" t="str">
        <f>PHONETIC(入力シート!G53)&amp;" "&amp;PHONETIC(入力シート!H53)</f>
        <v xml:space="preserve"> </v>
      </c>
    </row>
    <row r="18" spans="2:5" x14ac:dyDescent="0.15">
      <c r="B18" s="77">
        <v>0</v>
      </c>
      <c r="C18" s="77">
        <f>入力シート!C54</f>
        <v>0</v>
      </c>
      <c r="D18" s="78" t="str">
        <f>入力シート!K54</f>
        <v xml:space="preserve"> </v>
      </c>
      <c r="E18" s="78" t="str">
        <f>PHONETIC(入力シート!G54)&amp;" "&amp;PHONETIC(入力シート!H54)</f>
        <v xml:space="preserve"> </v>
      </c>
    </row>
    <row r="19" spans="2:5" x14ac:dyDescent="0.15">
      <c r="B19" s="77">
        <v>0</v>
      </c>
      <c r="C19" s="77">
        <f>入力シート!C55</f>
        <v>0</v>
      </c>
      <c r="D19" s="78" t="str">
        <f>入力シート!K55</f>
        <v xml:space="preserve"> </v>
      </c>
      <c r="E19" s="78" t="str">
        <f>PHONETIC(入力シート!G55)&amp;" "&amp;PHONETIC(入力シート!H55)</f>
        <v xml:space="preserve"> </v>
      </c>
    </row>
    <row r="20" spans="2:5" x14ac:dyDescent="0.15">
      <c r="B20" s="77">
        <v>0</v>
      </c>
      <c r="C20" s="77">
        <f>入力シート!C56</f>
        <v>0</v>
      </c>
      <c r="D20" s="78" t="str">
        <f>入力シート!K56</f>
        <v xml:space="preserve"> </v>
      </c>
      <c r="E20" s="78" t="str">
        <f>PHONETIC(入力シート!G56)&amp;" "&amp;PHONETIC(入力シート!H56)</f>
        <v xml:space="preserve"> </v>
      </c>
    </row>
    <row r="21" spans="2:5" x14ac:dyDescent="0.15">
      <c r="B21" s="77">
        <v>0</v>
      </c>
      <c r="C21" s="77">
        <f>入力シート!C57</f>
        <v>0</v>
      </c>
      <c r="D21" s="78" t="str">
        <f>入力シート!K57</f>
        <v xml:space="preserve"> </v>
      </c>
      <c r="E21" s="78" t="str">
        <f>PHONETIC(入力シート!G57)&amp;" "&amp;PHONETIC(入力シート!H57)</f>
        <v xml:space="preserve"> </v>
      </c>
    </row>
    <row r="22" spans="2:5" x14ac:dyDescent="0.15">
      <c r="B22" s="77">
        <v>0</v>
      </c>
      <c r="C22" s="77">
        <f>入力シート!C58</f>
        <v>0</v>
      </c>
      <c r="D22" s="78" t="str">
        <f>入力シート!K58</f>
        <v xml:space="preserve"> </v>
      </c>
      <c r="E22" s="78" t="str">
        <f>PHONETIC(入力シート!G58)&amp;" "&amp;PHONETIC(入力シート!H58)</f>
        <v xml:space="preserve"> </v>
      </c>
    </row>
    <row r="23" spans="2:5" x14ac:dyDescent="0.15">
      <c r="B23" s="77">
        <v>0</v>
      </c>
      <c r="C23" s="77">
        <f>入力シート!C59</f>
        <v>0</v>
      </c>
      <c r="D23" s="78" t="str">
        <f>入力シート!K59</f>
        <v xml:space="preserve"> </v>
      </c>
      <c r="E23" s="78" t="str">
        <f>PHONETIC(入力シート!G59)&amp;" "&amp;PHONETIC(入力シート!H59)</f>
        <v xml:space="preserve"> </v>
      </c>
    </row>
    <row r="24" spans="2:5" x14ac:dyDescent="0.15">
      <c r="B24" s="77">
        <v>0</v>
      </c>
      <c r="C24" s="77">
        <f>入力シート!C60</f>
        <v>0</v>
      </c>
      <c r="D24" s="78" t="str">
        <f>入力シート!K60</f>
        <v xml:space="preserve"> </v>
      </c>
      <c r="E24" s="78" t="str">
        <f>PHONETIC(入力シート!G60)&amp;" "&amp;PHONETIC(入力シート!H60)</f>
        <v xml:space="preserve"> </v>
      </c>
    </row>
    <row r="25" spans="2:5" x14ac:dyDescent="0.15">
      <c r="B25" s="77">
        <v>0</v>
      </c>
      <c r="C25" s="77">
        <f>入力シート!C61</f>
        <v>0</v>
      </c>
      <c r="D25" s="78" t="str">
        <f>入力シート!K61</f>
        <v xml:space="preserve"> </v>
      </c>
      <c r="E25" s="78" t="str">
        <f>PHONETIC(入力シート!G61)&amp;" "&amp;PHONETIC(入力シート!H61)</f>
        <v xml:space="preserve"> </v>
      </c>
    </row>
    <row r="26" spans="2:5" x14ac:dyDescent="0.15">
      <c r="B26" s="77">
        <v>0</v>
      </c>
      <c r="C26" s="77">
        <f>入力シート!C62</f>
        <v>0</v>
      </c>
      <c r="D26" s="78" t="str">
        <f>入力シート!K62</f>
        <v xml:space="preserve"> </v>
      </c>
      <c r="E26" s="78" t="str">
        <f>PHONETIC(入力シート!G62)&amp;" "&amp;PHONETIC(入力シート!H62)</f>
        <v xml:space="preserve"> </v>
      </c>
    </row>
  </sheetData>
  <sheetProtection algorithmName="SHA-512" hashValue="OmCaRhyNhhBCNgvV1r4i56uWOW+VTWoGEcxZzDJ/SfRlvde3Fn0bgQjrYmVtpZIaJyXlzsAzTqK4XTxZrYkZhQ==" saltValue="5kXphPnH9H29uhnx8sGtag==" spinCount="100000" sheet="1" selectLockedCell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選手</vt:lpstr>
      <vt:lpstr>プログラム掲載用参加申込み書【印刷用】!Print_Area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tkwnt02</dc:creator>
  <cp:keywords/>
  <dc:description/>
  <cp:lastModifiedBy>ソフトボール協会 大阪府</cp:lastModifiedBy>
  <cp:revision>1</cp:revision>
  <cp:lastPrinted>2025-03-17T14:38:14Z</cp:lastPrinted>
  <dcterms:created xsi:type="dcterms:W3CDTF">2003-03-08T03:56:38Z</dcterms:created>
  <dcterms:modified xsi:type="dcterms:W3CDTF">2025-03-18T14:22:07Z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