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大会要項\生涯種別\2026\2026全中\チーム送付書類\参加申込書\"/>
    </mc:Choice>
  </mc:AlternateContent>
  <xr:revisionPtr revIDLastSave="0" documentId="13_ncr:1_{2ABF6AE6-E3D4-46D0-96DA-98168975D71B}" xr6:coauthVersionLast="47" xr6:coauthVersionMax="47" xr10:uidLastSave="{00000000-0000-0000-0000-000000000000}"/>
  <workbookProtection workbookAlgorithmName="SHA-512" workbookHashValue="enCj99ONmaq6LdIt854yMd0y8BXrj4u4cm99pffp1ltI1TqAuyQZdXIx4mzIgeNhuIGDCuR0s+m/JuihHOQ5YQ==" workbookSaltValue="3og1mCUVezKEWpAZKlByAA==" workbookSpinCount="100000" lockStructure="1"/>
  <bookViews>
    <workbookView xWindow="-120" yWindow="-120" windowWidth="20730" windowHeight="11040" tabRatio="814" firstSheet="1" activeTab="1" xr2:uid="{00000000-000D-0000-FFFF-FFFF00000000}"/>
  </bookViews>
  <sheets>
    <sheet name="参加申込書入力　及び　プログラム名簿　提出依頼" sheetId="38" r:id="rId1"/>
    <sheet name="入力シート" sheetId="34" r:id="rId2"/>
    <sheet name="プログラム用写真貼付" sheetId="40" r:id="rId3"/>
    <sheet name="参加申込書" sheetId="42" r:id="rId4"/>
    <sheet name="プログラム名簿原稿" sheetId="36" r:id="rId5"/>
    <sheet name="代表者等" sheetId="41" state="hidden" r:id="rId6"/>
    <sheet name="選手" sheetId="23" state="hidden" r:id="rId7"/>
    <sheet name="リスト" sheetId="39" state="hidden" r:id="rId8"/>
  </sheets>
  <definedNames>
    <definedName name="_xlnm.Print_Area" localSheetId="4">プログラム名簿原稿!$A$4:$AX$53</definedName>
    <definedName name="_xlnm.Print_Area" localSheetId="2">プログラム用写真貼付!$A$1:$AS$8</definedName>
    <definedName name="_xlnm.Print_Area" localSheetId="3">参加申込書!$A$1:$O$25</definedName>
    <definedName name="_xlnm.Print_Area" localSheetId="5">代表者等!$A$1:$R$3</definedName>
    <definedName name="_xlnm.Print_Area" localSheetId="1">入力シート!$A$1:$I$73</definedName>
    <definedName name="学年">リスト!$F$68:$F$70</definedName>
    <definedName name="指導者">リスト!$G$73:$G$75</definedName>
    <definedName name="指導者資格">リスト!$C$50:$C$55</definedName>
    <definedName name="指導者資格２">リスト!$C$50:$D$55</definedName>
    <definedName name="守備位置">リスト!$E$57:$E$67</definedName>
    <definedName name="大会名">リスト!$A$1:$A$2</definedName>
    <definedName name="都道府県">リスト!$B$3:$B$49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42" l="1"/>
  <c r="J10" i="34"/>
  <c r="N8" i="42" s="1"/>
  <c r="J9" i="34"/>
  <c r="W7" i="36" s="1"/>
  <c r="J8" i="34"/>
  <c r="O18" i="42" s="1"/>
  <c r="O25" i="42"/>
  <c r="O23" i="42"/>
  <c r="AU50" i="36"/>
  <c r="AM50" i="36"/>
  <c r="AE50" i="36"/>
  <c r="V50" i="36"/>
  <c r="R3" i="41"/>
  <c r="Q3" i="41"/>
  <c r="P3" i="41"/>
  <c r="O3" i="41"/>
  <c r="N3" i="41"/>
  <c r="M3" i="41"/>
  <c r="B3" i="41"/>
  <c r="A3" i="41"/>
  <c r="D3" i="41"/>
  <c r="C3" i="41"/>
  <c r="J24" i="34"/>
  <c r="H10" i="42" s="1"/>
  <c r="J23" i="34"/>
  <c r="W8" i="36" s="1"/>
  <c r="K22" i="34"/>
  <c r="G12" i="36" s="1"/>
  <c r="J22" i="34"/>
  <c r="G75" i="39" s="1"/>
  <c r="K21" i="34"/>
  <c r="G10" i="36" s="1"/>
  <c r="J21" i="34"/>
  <c r="G74" i="39" s="1"/>
  <c r="J20" i="34"/>
  <c r="G9" i="36" s="1"/>
  <c r="K20" i="34"/>
  <c r="G8" i="36" s="1"/>
  <c r="K58" i="34"/>
  <c r="K57" i="34"/>
  <c r="K56" i="34"/>
  <c r="K55" i="34"/>
  <c r="K54" i="34"/>
  <c r="K53" i="34"/>
  <c r="K52" i="34"/>
  <c r="K51" i="34"/>
  <c r="K50" i="34"/>
  <c r="K49" i="34"/>
  <c r="K48" i="34"/>
  <c r="K47" i="34"/>
  <c r="K46" i="34"/>
  <c r="K45" i="34"/>
  <c r="K44" i="34"/>
  <c r="K43" i="34"/>
  <c r="K42" i="34"/>
  <c r="K41" i="34"/>
  <c r="K40" i="34"/>
  <c r="K39" i="34"/>
  <c r="K38" i="34"/>
  <c r="K37" i="34"/>
  <c r="K36" i="34"/>
  <c r="K35" i="34"/>
  <c r="K34" i="34"/>
  <c r="J58" i="34"/>
  <c r="J57" i="34"/>
  <c r="J56" i="34"/>
  <c r="J55" i="34"/>
  <c r="J54" i="34"/>
  <c r="J53" i="34"/>
  <c r="J52" i="34"/>
  <c r="J51" i="34"/>
  <c r="J50" i="34"/>
  <c r="J49" i="34"/>
  <c r="J48" i="34"/>
  <c r="J47" i="34"/>
  <c r="J46" i="34"/>
  <c r="J45" i="34"/>
  <c r="J44" i="34"/>
  <c r="J43" i="34"/>
  <c r="J42" i="34"/>
  <c r="J41" i="34"/>
  <c r="J40" i="34"/>
  <c r="J39" i="34"/>
  <c r="J38" i="34"/>
  <c r="J37" i="34"/>
  <c r="J36" i="34"/>
  <c r="J35" i="34"/>
  <c r="J34" i="34"/>
  <c r="O21" i="42"/>
  <c r="O16" i="42"/>
  <c r="D21" i="42"/>
  <c r="O14" i="42"/>
  <c r="O13" i="42"/>
  <c r="O12" i="42"/>
  <c r="O10" i="42"/>
  <c r="O9" i="42"/>
  <c r="L42" i="34"/>
  <c r="L56" i="34"/>
  <c r="L44" i="34"/>
  <c r="L49" i="34"/>
  <c r="L39" i="34"/>
  <c r="L43" i="34"/>
  <c r="L57" i="34"/>
  <c r="L54" i="34"/>
  <c r="L48" i="34"/>
  <c r="L46" i="34"/>
  <c r="L40" i="34"/>
  <c r="L50" i="34"/>
  <c r="L41" i="34"/>
  <c r="L51" i="34"/>
  <c r="L47" i="34"/>
  <c r="L58" i="34"/>
  <c r="L52" i="34"/>
  <c r="L55" i="34"/>
  <c r="L53" i="34"/>
  <c r="L45" i="34"/>
  <c r="L38" i="34"/>
  <c r="L37" i="34"/>
  <c r="L36" i="34"/>
  <c r="L35" i="34"/>
  <c r="L34" i="34"/>
  <c r="W13" i="36" l="1"/>
  <c r="H8" i="42"/>
  <c r="D12" i="42"/>
  <c r="G13" i="36"/>
  <c r="G11" i="36"/>
  <c r="D11" i="42"/>
  <c r="D10" i="42"/>
  <c r="G73" i="39"/>
  <c r="C9" i="42"/>
  <c r="G7" i="36"/>
  <c r="C68" i="34"/>
  <c r="C8" i="42"/>
  <c r="C7" i="42"/>
  <c r="C6" i="42"/>
  <c r="C4" i="42"/>
  <c r="A2" i="42"/>
  <c r="M62" i="40" l="1"/>
  <c r="H62" i="40"/>
  <c r="M61" i="40"/>
  <c r="M60" i="40"/>
  <c r="M59" i="40"/>
  <c r="M58" i="40"/>
  <c r="M57" i="40"/>
  <c r="M56" i="40"/>
  <c r="M55" i="40"/>
  <c r="M54" i="40"/>
  <c r="M53" i="40"/>
  <c r="M52" i="40"/>
  <c r="M51" i="40"/>
  <c r="H61" i="40"/>
  <c r="H60" i="40"/>
  <c r="H59" i="40"/>
  <c r="H58" i="40"/>
  <c r="H57" i="40"/>
  <c r="H56" i="40"/>
  <c r="H55" i="40"/>
  <c r="A55" i="40"/>
  <c r="A54" i="40"/>
  <c r="A53" i="40"/>
  <c r="A52" i="40"/>
  <c r="A51" i="40"/>
  <c r="L3" i="41"/>
  <c r="K3" i="41"/>
  <c r="J3" i="41"/>
  <c r="I3" i="41"/>
  <c r="H3" i="41"/>
  <c r="G3" i="41"/>
  <c r="F3" i="41"/>
  <c r="E3" i="41"/>
  <c r="AM5" i="36"/>
  <c r="L3" i="40"/>
  <c r="A53" i="36"/>
  <c r="C26" i="23" l="1"/>
  <c r="C25" i="23"/>
  <c r="C24" i="23"/>
  <c r="C23" i="23"/>
  <c r="C22" i="23"/>
  <c r="C21" i="23"/>
  <c r="C20" i="23"/>
  <c r="C19" i="23"/>
  <c r="C18" i="23"/>
  <c r="AU45" i="36" l="1"/>
  <c r="AD45" i="36"/>
  <c r="AU43" i="36"/>
  <c r="AD43" i="36"/>
  <c r="AU41" i="36"/>
  <c r="AD41" i="36"/>
  <c r="AU39" i="36"/>
  <c r="AD39" i="36"/>
  <c r="AU37" i="36"/>
  <c r="AD37" i="36"/>
  <c r="AU35" i="36"/>
  <c r="AD35" i="36"/>
  <c r="AU33" i="36"/>
  <c r="AD33" i="36"/>
  <c r="AU31" i="36"/>
  <c r="AD31" i="36"/>
  <c r="AU29" i="36"/>
  <c r="AD29" i="36"/>
  <c r="AU27" i="36"/>
  <c r="AD27" i="36"/>
  <c r="AU25" i="36"/>
  <c r="AD25" i="36"/>
  <c r="AU23" i="36"/>
  <c r="AD23" i="36"/>
  <c r="V47" i="36"/>
  <c r="E47" i="36"/>
  <c r="V45" i="36"/>
  <c r="E45" i="36"/>
  <c r="V43" i="36"/>
  <c r="E43" i="36"/>
  <c r="V41" i="36"/>
  <c r="E41" i="36"/>
  <c r="V39" i="36"/>
  <c r="E39" i="36"/>
  <c r="AB45" i="36"/>
  <c r="AB43" i="36"/>
  <c r="AB41" i="36"/>
  <c r="AB39" i="36"/>
  <c r="AB37" i="36"/>
  <c r="AB35" i="36"/>
  <c r="AB33" i="36"/>
  <c r="AB31" i="36"/>
  <c r="AB29" i="36"/>
  <c r="AB27" i="36"/>
  <c r="AB25" i="36"/>
  <c r="AB23" i="36"/>
  <c r="C47" i="36"/>
  <c r="C45" i="36"/>
  <c r="C43" i="36"/>
  <c r="C41" i="36"/>
  <c r="C39" i="36"/>
  <c r="C37" i="36"/>
  <c r="C35" i="36"/>
  <c r="D26" i="23"/>
  <c r="D25" i="23"/>
  <c r="D24" i="23"/>
  <c r="D23" i="23"/>
  <c r="D22" i="23"/>
  <c r="D21" i="23"/>
  <c r="D20" i="23"/>
  <c r="D19" i="23"/>
  <c r="D18" i="23"/>
  <c r="E21" i="23" l="1"/>
  <c r="E23" i="23"/>
  <c r="E20" i="23"/>
  <c r="E18" i="23"/>
  <c r="E24" i="23"/>
  <c r="E25" i="23"/>
  <c r="E22" i="23"/>
  <c r="E26" i="23"/>
  <c r="E19" i="23"/>
  <c r="AG30" i="36"/>
  <c r="AG38" i="36"/>
  <c r="AG42" i="36"/>
  <c r="AG29" i="36"/>
  <c r="AG41" i="36"/>
  <c r="AG45" i="36"/>
  <c r="AG32" i="36"/>
  <c r="AG36" i="36"/>
  <c r="AG40" i="36"/>
  <c r="AG44" i="36"/>
  <c r="AG37" i="36"/>
  <c r="AG34" i="36"/>
  <c r="AG46" i="36"/>
  <c r="AG33" i="36"/>
  <c r="AG31" i="36"/>
  <c r="AG35" i="36"/>
  <c r="AG39" i="36"/>
  <c r="AG43" i="36"/>
  <c r="G72" i="39"/>
  <c r="G71" i="39"/>
  <c r="A1" i="40" l="1"/>
  <c r="A52" i="36" l="1"/>
  <c r="E2" i="23" l="1"/>
  <c r="E5" i="23"/>
  <c r="E3" i="23"/>
  <c r="E7" i="23"/>
  <c r="E11" i="23"/>
  <c r="E15" i="23"/>
  <c r="E4" i="23"/>
  <c r="E8" i="23"/>
  <c r="E12" i="23"/>
  <c r="E16" i="23"/>
  <c r="E9" i="23"/>
  <c r="E13" i="23"/>
  <c r="E17" i="23"/>
  <c r="E6" i="23"/>
  <c r="E10" i="23"/>
  <c r="E14" i="23"/>
  <c r="D9" i="23"/>
  <c r="D8" i="23"/>
  <c r="D7" i="23"/>
  <c r="D6" i="23"/>
  <c r="D5" i="23"/>
  <c r="D4" i="23"/>
  <c r="D3" i="23"/>
  <c r="D2" i="23"/>
  <c r="H41" i="36" l="1"/>
  <c r="H45" i="36"/>
  <c r="AG23" i="36"/>
  <c r="AG27" i="36"/>
  <c r="H39" i="36"/>
  <c r="H43" i="36"/>
  <c r="H47" i="36"/>
  <c r="AG25" i="36"/>
  <c r="D16" i="23"/>
  <c r="AG26" i="36"/>
  <c r="D15" i="23"/>
  <c r="AG24" i="36"/>
  <c r="D12" i="23"/>
  <c r="H44" i="36"/>
  <c r="D13" i="23"/>
  <c r="H46" i="36"/>
  <c r="D17" i="23"/>
  <c r="AG28" i="36"/>
  <c r="D11" i="23"/>
  <c r="H42" i="36"/>
  <c r="D10" i="23"/>
  <c r="H40" i="36"/>
  <c r="D14" i="23"/>
  <c r="H48" i="36"/>
  <c r="H30" i="36"/>
  <c r="H38" i="36"/>
  <c r="H29" i="36"/>
  <c r="H37" i="36"/>
  <c r="H24" i="36"/>
  <c r="H28" i="36"/>
  <c r="H32" i="36"/>
  <c r="H36" i="36"/>
  <c r="H26" i="36"/>
  <c r="H34" i="36"/>
  <c r="H25" i="36"/>
  <c r="H33" i="36"/>
  <c r="H23" i="36"/>
  <c r="H27" i="36"/>
  <c r="H31" i="36"/>
  <c r="H35" i="36"/>
  <c r="C17" i="23"/>
  <c r="C16" i="23"/>
  <c r="C15" i="23"/>
  <c r="C14" i="23"/>
  <c r="C13" i="23"/>
  <c r="C12" i="23"/>
  <c r="C11" i="23"/>
  <c r="C10" i="23"/>
  <c r="C9" i="23"/>
  <c r="C8" i="23"/>
  <c r="C7" i="23"/>
  <c r="C6" i="23"/>
  <c r="C5" i="23"/>
  <c r="C4" i="23"/>
  <c r="C3" i="23"/>
  <c r="C2" i="23"/>
  <c r="V37" i="36"/>
  <c r="E37" i="36"/>
  <c r="V35" i="36"/>
  <c r="E35" i="36"/>
  <c r="V33" i="36"/>
  <c r="E33" i="36"/>
  <c r="C33" i="36"/>
  <c r="V31" i="36"/>
  <c r="E31" i="36"/>
  <c r="C31" i="36"/>
  <c r="V29" i="36"/>
  <c r="E29" i="36"/>
  <c r="C29" i="36"/>
  <c r="V27" i="36"/>
  <c r="E27" i="36"/>
  <c r="C27" i="36"/>
  <c r="V25" i="36"/>
  <c r="E25" i="36"/>
  <c r="C25" i="36"/>
  <c r="V23" i="36"/>
  <c r="E23" i="36"/>
  <c r="C23" i="36"/>
  <c r="AP18" i="36"/>
  <c r="AH18" i="36"/>
  <c r="Z18" i="36"/>
  <c r="Q18" i="36"/>
  <c r="I18" i="36"/>
  <c r="A18" i="36"/>
  <c r="I6" i="36"/>
  <c r="I4" i="36"/>
  <c r="A1" i="36"/>
  <c r="I5" i="36" l="1"/>
</calcChain>
</file>

<file path=xl/sharedStrings.xml><?xml version="1.0" encoding="utf-8"?>
<sst xmlns="http://schemas.openxmlformats.org/spreadsheetml/2006/main" count="311" uniqueCount="236">
  <si>
    <t>所在地</t>
    <rPh sb="0" eb="3">
      <t>ショザイチ</t>
    </rPh>
    <phoneticPr fontId="2"/>
  </si>
  <si>
    <t>右翼手</t>
    <rPh sb="0" eb="2">
      <t>ウヨク</t>
    </rPh>
    <rPh sb="2" eb="3">
      <t>シュ</t>
    </rPh>
    <phoneticPr fontId="2"/>
  </si>
  <si>
    <t>一塁手</t>
  </si>
  <si>
    <t>三塁手</t>
  </si>
  <si>
    <t>〒</t>
    <phoneticPr fontId="2"/>
  </si>
  <si>
    <t>大会名</t>
    <rPh sb="0" eb="2">
      <t>タイカイ</t>
    </rPh>
    <rPh sb="2" eb="3">
      <t>メイ</t>
    </rPh>
    <phoneticPr fontId="2"/>
  </si>
  <si>
    <t>ふりがな</t>
    <phoneticPr fontId="2"/>
  </si>
  <si>
    <t>住所</t>
    <rPh sb="0" eb="2">
      <t>ジュウショ</t>
    </rPh>
    <phoneticPr fontId="3"/>
  </si>
  <si>
    <t>氏名</t>
  </si>
  <si>
    <t>氏名</t>
    <rPh sb="0" eb="2">
      <t>シメイ</t>
    </rPh>
    <phoneticPr fontId="3"/>
  </si>
  <si>
    <t>Tel</t>
    <phoneticPr fontId="3"/>
  </si>
  <si>
    <t>投  手</t>
  </si>
  <si>
    <t>捕  手</t>
  </si>
  <si>
    <t>二塁手</t>
    <rPh sb="0" eb="3">
      <t>ニルイシュ</t>
    </rPh>
    <phoneticPr fontId="2"/>
  </si>
  <si>
    <t>資格名</t>
    <rPh sb="0" eb="2">
      <t>シカク</t>
    </rPh>
    <rPh sb="2" eb="3">
      <t>メイ</t>
    </rPh>
    <phoneticPr fontId="3"/>
  </si>
  <si>
    <t>登録番号</t>
    <rPh sb="0" eb="2">
      <t>トウロク</t>
    </rPh>
    <rPh sb="2" eb="4">
      <t>バンゴウ</t>
    </rPh>
    <phoneticPr fontId="3"/>
  </si>
  <si>
    <t>選手</t>
    <rPh sb="0" eb="2">
      <t>センシュ</t>
    </rPh>
    <phoneticPr fontId="3"/>
  </si>
  <si>
    <t>№</t>
    <phoneticPr fontId="3"/>
  </si>
  <si>
    <t>ＵＮ</t>
    <phoneticPr fontId="3"/>
  </si>
  <si>
    <t>位置</t>
    <rPh sb="0" eb="2">
      <t>イチ</t>
    </rPh>
    <phoneticPr fontId="3"/>
  </si>
  <si>
    <t>遊撃手</t>
    <rPh sb="0" eb="3">
      <t>ユウゲキシュ</t>
    </rPh>
    <phoneticPr fontId="3"/>
  </si>
  <si>
    <t>学年</t>
    <rPh sb="0" eb="2">
      <t>ガクネン</t>
    </rPh>
    <phoneticPr fontId="3"/>
  </si>
  <si>
    <t>監督(３０)</t>
    <rPh sb="0" eb="2">
      <t>カントク</t>
    </rPh>
    <phoneticPr fontId="2"/>
  </si>
  <si>
    <t>北海道</t>
    <rPh sb="0" eb="3">
      <t>ホ</t>
    </rPh>
    <phoneticPr fontId="2"/>
  </si>
  <si>
    <t>連絡責任者</t>
    <rPh sb="0" eb="2">
      <t>レンラク</t>
    </rPh>
    <rPh sb="2" eb="5">
      <t>セキニンシャ</t>
    </rPh>
    <phoneticPr fontId="3"/>
  </si>
  <si>
    <t>Mail</t>
    <phoneticPr fontId="3"/>
  </si>
  <si>
    <t>携帯Mail</t>
    <rPh sb="0" eb="2">
      <t>ケイタイ</t>
    </rPh>
    <phoneticPr fontId="3"/>
  </si>
  <si>
    <t>左翼手</t>
    <rPh sb="0" eb="3">
      <t>サヨクシュ</t>
    </rPh>
    <phoneticPr fontId="2"/>
  </si>
  <si>
    <t>中堅手</t>
    <rPh sb="0" eb="3">
      <t>チュウケンシュ</t>
    </rPh>
    <phoneticPr fontId="2"/>
  </si>
  <si>
    <t>内野手</t>
    <rPh sb="0" eb="3">
      <t>ナイヤシュ</t>
    </rPh>
    <phoneticPr fontId="2"/>
  </si>
  <si>
    <t>外野手</t>
    <rPh sb="0" eb="3">
      <t>ガイヤシュ</t>
    </rPh>
    <phoneticPr fontId="2"/>
  </si>
  <si>
    <t>携帯</t>
    <rPh sb="0" eb="2">
      <t>ケイタイ</t>
    </rPh>
    <phoneticPr fontId="3"/>
  </si>
  <si>
    <t>ＩＤ</t>
  </si>
  <si>
    <t>チーム番号</t>
  </si>
  <si>
    <t>背番号</t>
  </si>
  <si>
    <t>選手名</t>
  </si>
  <si>
    <t>仮名</t>
  </si>
  <si>
    <t>通算成績番号</t>
  </si>
  <si>
    <t>携帯</t>
    <rPh sb="0" eb="2">
      <t>ケイタイ</t>
    </rPh>
    <phoneticPr fontId="2"/>
  </si>
  <si>
    <t>チーム名</t>
    <rPh sb="3" eb="4">
      <t>メイ</t>
    </rPh>
    <phoneticPr fontId="2"/>
  </si>
  <si>
    <t>代表者名</t>
    <rPh sb="0" eb="3">
      <t>ダイヒョウシャ</t>
    </rPh>
    <rPh sb="3" eb="4">
      <t>メイ</t>
    </rPh>
    <phoneticPr fontId="2"/>
  </si>
  <si>
    <t>連絡先</t>
    <rPh sb="0" eb="3">
      <t>レンラクサキ</t>
    </rPh>
    <phoneticPr fontId="2"/>
  </si>
  <si>
    <t>コーチ名</t>
    <rPh sb="3" eb="4">
      <t>メイ</t>
    </rPh>
    <phoneticPr fontId="2"/>
  </si>
  <si>
    <t>氏名</t>
    <rPh sb="0" eb="2">
      <t>シメイ</t>
    </rPh>
    <phoneticPr fontId="2"/>
  </si>
  <si>
    <t>資格名</t>
    <rPh sb="0" eb="2">
      <t>シカク</t>
    </rPh>
    <rPh sb="2" eb="3">
      <t>ナ</t>
    </rPh>
    <phoneticPr fontId="2"/>
  </si>
  <si>
    <t>登録番号</t>
    <rPh sb="0" eb="2">
      <t>トウロク</t>
    </rPh>
    <rPh sb="2" eb="4">
      <t>バンゴウ</t>
    </rPh>
    <phoneticPr fontId="2"/>
  </si>
  <si>
    <t>都道府県名</t>
  </si>
  <si>
    <t>チーム名</t>
  </si>
  <si>
    <t>代表者名</t>
  </si>
  <si>
    <t>監督名</t>
  </si>
  <si>
    <t>コーチ名</t>
  </si>
  <si>
    <t>指導者氏名１</t>
    <rPh sb="0" eb="3">
      <t>シドウシャ</t>
    </rPh>
    <rPh sb="3" eb="5">
      <t>シメイ</t>
    </rPh>
    <phoneticPr fontId="2"/>
  </si>
  <si>
    <t>指導者氏名２</t>
    <rPh sb="0" eb="3">
      <t>シドウシャ</t>
    </rPh>
    <rPh sb="3" eb="5">
      <t>シメイ</t>
    </rPh>
    <phoneticPr fontId="2"/>
  </si>
  <si>
    <t>※UN＝ﾕﾆﾌｫｰﾑﾅﾝﾊﾞｰ</t>
    <phoneticPr fontId="3"/>
  </si>
  <si>
    <t>【　選　手　名　簿　】</t>
    <rPh sb="2" eb="3">
      <t>セン</t>
    </rPh>
    <rPh sb="4" eb="5">
      <t>テ</t>
    </rPh>
    <rPh sb="6" eb="7">
      <t>ナ</t>
    </rPh>
    <rPh sb="8" eb="9">
      <t>ボ</t>
    </rPh>
    <phoneticPr fontId="3"/>
  </si>
  <si>
    <t>№</t>
  </si>
  <si>
    <t>UN</t>
  </si>
  <si>
    <t>位置</t>
  </si>
  <si>
    <t>氏　　名</t>
    <rPh sb="0" eb="1">
      <t>シ</t>
    </rPh>
    <rPh sb="3" eb="4">
      <t>メイ</t>
    </rPh>
    <phoneticPr fontId="3"/>
  </si>
  <si>
    <t>チーム紹介</t>
    <rPh sb="3" eb="5">
      <t>ショウカイ</t>
    </rPh>
    <phoneticPr fontId="3"/>
  </si>
  <si>
    <t>指導者資格１</t>
    <rPh sb="0" eb="3">
      <t>シドウシャ</t>
    </rPh>
    <rPh sb="3" eb="5">
      <t>シカク</t>
    </rPh>
    <phoneticPr fontId="2"/>
  </si>
  <si>
    <t>指導者資格２</t>
    <rPh sb="0" eb="3">
      <t>シドウシャ</t>
    </rPh>
    <rPh sb="3" eb="5">
      <t>シカク</t>
    </rPh>
    <phoneticPr fontId="2"/>
  </si>
  <si>
    <t>コーチ(３１)</t>
    <phoneticPr fontId="2"/>
  </si>
  <si>
    <t>コーチ(３２)</t>
    <phoneticPr fontId="2"/>
  </si>
  <si>
    <t>スコアラー</t>
    <phoneticPr fontId="2"/>
  </si>
  <si>
    <t>Fax</t>
    <phoneticPr fontId="3"/>
  </si>
  <si>
    <t>都道府県協会長</t>
    <rPh sb="0" eb="4">
      <t>トドウフケン</t>
    </rPh>
    <rPh sb="4" eb="6">
      <t>キョウカイ</t>
    </rPh>
    <rPh sb="6" eb="7">
      <t>チョウ</t>
    </rPh>
    <phoneticPr fontId="2"/>
  </si>
  <si>
    <t>スコアラー名</t>
    <rPh sb="5" eb="6">
      <t>メイ</t>
    </rPh>
    <phoneticPr fontId="2"/>
  </si>
  <si>
    <t>参加申込書</t>
    <rPh sb="0" eb="2">
      <t>サンカ</t>
    </rPh>
    <rPh sb="2" eb="5">
      <t>モウシコミショ</t>
    </rPh>
    <phoneticPr fontId="2"/>
  </si>
  <si>
    <t>【大会プログラム掲載用】</t>
    <phoneticPr fontId="3"/>
  </si>
  <si>
    <t> </t>
  </si>
  <si>
    <t>チーム責任者 殿</t>
  </si>
  <si>
    <t>拝啓</t>
  </si>
  <si>
    <t xml:space="preserve">  時下ますますご清栄のこととお慶び申し上げます。</t>
  </si>
  <si>
    <t xml:space="preserve">  標記の件につきまして「個人情報の保護に関する法律」の施行に伴い、大会参加申込書に記載された個人情報は、競技会参加に関する資格確認ならびに競技会参加に関する関係資料送付等の際にのみ利用いたしますことを予めご承知おき下さいますようお願い申し上げます。</t>
  </si>
  <si>
    <t>敬具</t>
  </si>
  <si>
    <t>※半角</t>
    <rPh sb="1" eb="3">
      <t>ハンカク</t>
    </rPh>
    <phoneticPr fontId="2"/>
  </si>
  <si>
    <t>大阪府ソフトボール協会</t>
    <rPh sb="0" eb="3">
      <t>オオサカフ</t>
    </rPh>
    <phoneticPr fontId="2"/>
  </si>
  <si>
    <t>１年</t>
    <rPh sb="1" eb="2">
      <t>ネン</t>
    </rPh>
    <phoneticPr fontId="2"/>
  </si>
  <si>
    <t>２年</t>
    <rPh sb="1" eb="2">
      <t>ネン</t>
    </rPh>
    <phoneticPr fontId="2"/>
  </si>
  <si>
    <t>ふりがな</t>
    <phoneticPr fontId="3"/>
  </si>
  <si>
    <t>ふりがな</t>
    <phoneticPr fontId="2"/>
  </si>
  <si>
    <t>氏名入力結果</t>
    <rPh sb="0" eb="2">
      <t>しめい</t>
    </rPh>
    <rPh sb="2" eb="4">
      <t>にゅうりょく</t>
    </rPh>
    <rPh sb="4" eb="6">
      <t>けっか</t>
    </rPh>
    <phoneticPr fontId="2" type="Hiragana"/>
  </si>
  <si>
    <t>ふりがな入力結果</t>
    <rPh sb="4" eb="6">
      <t>にゅうりょく</t>
    </rPh>
    <rPh sb="6" eb="8">
      <t>けっか</t>
    </rPh>
    <phoneticPr fontId="2" type="Hiragana"/>
  </si>
  <si>
    <t>Alt + Enter で改行できます</t>
    <rPh sb="13" eb="15">
      <t>かいぎょう</t>
    </rPh>
    <phoneticPr fontId="2" type="Hiragana"/>
  </si>
  <si>
    <t>月</t>
    <rPh sb="0" eb="1">
      <t>つき</t>
    </rPh>
    <phoneticPr fontId="2" type="Hiragana"/>
  </si>
  <si>
    <t>日</t>
    <rPh sb="0" eb="1">
      <t>にち</t>
    </rPh>
    <phoneticPr fontId="2" type="Hiragana"/>
  </si>
  <si>
    <t>年(令和)</t>
    <rPh sb="0" eb="1">
      <t>ねん</t>
    </rPh>
    <rPh sb="2" eb="4">
      <t>れいわ</t>
    </rPh>
    <phoneticPr fontId="2" type="Hiragana"/>
  </si>
  <si>
    <t>都道府県協会 会長です</t>
    <rPh sb="0" eb="4">
      <t>とどうふけん</t>
    </rPh>
    <rPh sb="4" eb="6">
      <t>きょうかい</t>
    </rPh>
    <rPh sb="7" eb="9">
      <t>かいちょう</t>
    </rPh>
    <phoneticPr fontId="2" type="Hiragana"/>
  </si>
  <si>
    <t>回</t>
    <rPh sb="0" eb="1">
      <t>カイ</t>
    </rPh>
    <phoneticPr fontId="2"/>
  </si>
  <si>
    <t>優勝</t>
    <rPh sb="0" eb="2">
      <t>ユウショウ</t>
    </rPh>
    <phoneticPr fontId="2"/>
  </si>
  <si>
    <t>準優勝</t>
    <rPh sb="0" eb="3">
      <t>じゅんゆうしょう</t>
    </rPh>
    <phoneticPr fontId="2" type="Hiragana"/>
  </si>
  <si>
    <t>準優勝</t>
    <rPh sb="0" eb="3">
      <t>ジュンユウショウ</t>
    </rPh>
    <phoneticPr fontId="2"/>
  </si>
  <si>
    <t>FirstName</t>
  </si>
  <si>
    <t>LastName</t>
  </si>
  <si>
    <t>3位</t>
    <rPh sb="1" eb="2">
      <t>ｲ</t>
    </rPh>
    <phoneticPr fontId="2" type="halfwidthKatakana"/>
  </si>
  <si>
    <t>例：新垣</t>
    <rPh sb="0" eb="1">
      <t>レイ</t>
    </rPh>
    <rPh sb="2" eb="4">
      <t>アラガキ</t>
    </rPh>
    <phoneticPr fontId="2"/>
  </si>
  <si>
    <t>例：結衣</t>
    <rPh sb="0" eb="1">
      <t>レイ</t>
    </rPh>
    <rPh sb="2" eb="3">
      <t>ユウ</t>
    </rPh>
    <rPh sb="3" eb="4">
      <t>イ</t>
    </rPh>
    <phoneticPr fontId="2"/>
  </si>
  <si>
    <t>例：あらがき</t>
    <rPh sb="0" eb="1">
      <t>レイ</t>
    </rPh>
    <phoneticPr fontId="2"/>
  </si>
  <si>
    <t>例：ゆい</t>
    <rPh sb="0" eb="1">
      <t>レイ</t>
    </rPh>
    <phoneticPr fontId="2"/>
  </si>
  <si>
    <t>※選択してください</t>
    <rPh sb="1" eb="3">
      <t>ｾﾝﾀｸ</t>
    </rPh>
    <phoneticPr fontId="2" type="halfwidthKatakana"/>
  </si>
  <si>
    <t>※半角入力</t>
    <rPh sb="3" eb="5">
      <t>ニュウリョク</t>
    </rPh>
    <phoneticPr fontId="2"/>
  </si>
  <si>
    <t>チーム
申込日</t>
    <rPh sb="4" eb="6">
      <t>モウシコミ</t>
    </rPh>
    <rPh sb="6" eb="7">
      <t>ニチ</t>
    </rPh>
    <phoneticPr fontId="2"/>
  </si>
  <si>
    <t>協会
証明日</t>
    <rPh sb="0" eb="2">
      <t>キョウカイ</t>
    </rPh>
    <rPh sb="3" eb="5">
      <t>ショウメイ</t>
    </rPh>
    <rPh sb="5" eb="6">
      <t>ニチ</t>
    </rPh>
    <phoneticPr fontId="2"/>
  </si>
  <si>
    <t>※選択</t>
    <rPh sb="1" eb="3">
      <t>ｾﾝﾀｸ</t>
    </rPh>
    <phoneticPr fontId="2" type="halfwidthKatakana"/>
  </si>
  <si>
    <t>※半角入力（大会前後の諸連絡用）</t>
    <rPh sb="3" eb="5">
      <t>ニュウリョク</t>
    </rPh>
    <rPh sb="6" eb="8">
      <t>タイカイ</t>
    </rPh>
    <rPh sb="8" eb="10">
      <t>ゼンゴ</t>
    </rPh>
    <rPh sb="11" eb="12">
      <t>ショ</t>
    </rPh>
    <rPh sb="12" eb="14">
      <t>レンラク</t>
    </rPh>
    <rPh sb="14" eb="15">
      <t>ヨウ</t>
    </rPh>
    <phoneticPr fontId="3"/>
  </si>
  <si>
    <t>※半角入力（大会中の諸連絡用）</t>
    <rPh sb="3" eb="5">
      <t>ニュウリョク</t>
    </rPh>
    <rPh sb="6" eb="8">
      <t>タイカイ</t>
    </rPh>
    <rPh sb="8" eb="9">
      <t>ナカ</t>
    </rPh>
    <rPh sb="10" eb="11">
      <t>ショ</t>
    </rPh>
    <rPh sb="11" eb="13">
      <t>レンラク</t>
    </rPh>
    <rPh sb="13" eb="14">
      <t>ヨウ</t>
    </rPh>
    <phoneticPr fontId="3"/>
  </si>
  <si>
    <t>トレーナー</t>
    <phoneticPr fontId="2"/>
  </si>
  <si>
    <t>トレーナー名</t>
    <rPh sb="5" eb="6">
      <t>メイ</t>
    </rPh>
    <phoneticPr fontId="2"/>
  </si>
  <si>
    <t>トレーナー</t>
    <phoneticPr fontId="2"/>
  </si>
  <si>
    <t>今大会の
過去の成績
（回数）</t>
    <rPh sb="0" eb="3">
      <t>コンタイカイ</t>
    </rPh>
    <rPh sb="5" eb="7">
      <t>カコ</t>
    </rPh>
    <rPh sb="8" eb="10">
      <t>セイセキ</t>
    </rPh>
    <rPh sb="12" eb="14">
      <t>カイスウ</t>
    </rPh>
    <phoneticPr fontId="2"/>
  </si>
  <si>
    <t>姓(漢字)</t>
    <rPh sb="0" eb="1">
      <t>セイ</t>
    </rPh>
    <rPh sb="2" eb="4">
      <t>カンジ</t>
    </rPh>
    <phoneticPr fontId="3"/>
  </si>
  <si>
    <t>名(漢字)</t>
    <rPh sb="0" eb="1">
      <t>めい</t>
    </rPh>
    <rPh sb="2" eb="4">
      <t>かんじ</t>
    </rPh>
    <phoneticPr fontId="2" type="Hiragana"/>
  </si>
  <si>
    <t>姓(ふりがな)</t>
    <rPh sb="0" eb="1">
      <t>セイ</t>
    </rPh>
    <phoneticPr fontId="3"/>
  </si>
  <si>
    <t>名(ふりがな)</t>
    <rPh sb="0" eb="1">
      <t>メイ</t>
    </rPh>
    <phoneticPr fontId="3"/>
  </si>
  <si>
    <t>※スコアラーは公式記録員有資格者であること</t>
    <phoneticPr fontId="2" type="halfwidthKatakana"/>
  </si>
  <si>
    <t>このスペースに写真を貼り付けていただくか、
別途、写真データ（JPEG等）をお送りください。</t>
    <rPh sb="7" eb="9">
      <t>シャシン</t>
    </rPh>
    <rPh sb="10" eb="11">
      <t>ハ</t>
    </rPh>
    <rPh sb="12" eb="13">
      <t>ツ</t>
    </rPh>
    <rPh sb="23" eb="25">
      <t>ベット</t>
    </rPh>
    <rPh sb="26" eb="28">
      <t>シャシン</t>
    </rPh>
    <rPh sb="36" eb="37">
      <t>トウ</t>
    </rPh>
    <rPh sb="40" eb="41">
      <t>オク</t>
    </rPh>
    <phoneticPr fontId="2"/>
  </si>
  <si>
    <t>大阪府ソフトボール協会　E-Mailアドレス</t>
    <phoneticPr fontId="2"/>
  </si>
  <si>
    <t>sf-osaka@juno.ocn.ne.jp</t>
    <phoneticPr fontId="2"/>
  </si>
  <si>
    <t>参加申込書の提出、及びプログラム掲載用名簿について(お願い)</t>
    <rPh sb="0" eb="2">
      <t>サンカ</t>
    </rPh>
    <rPh sb="2" eb="4">
      <t>モウシコミ</t>
    </rPh>
    <rPh sb="4" eb="5">
      <t>ショ</t>
    </rPh>
    <rPh sb="6" eb="8">
      <t>テイシュツ</t>
    </rPh>
    <rPh sb="9" eb="10">
      <t>オヨ</t>
    </rPh>
    <rPh sb="18" eb="19">
      <t>ヨウ</t>
    </rPh>
    <rPh sb="19" eb="21">
      <t>メイボ</t>
    </rPh>
    <rPh sb="27" eb="28">
      <t>ネガ</t>
    </rPh>
    <phoneticPr fontId="2"/>
  </si>
  <si>
    <t xml:space="preserve">  つきましては大会参加申込書、および大会プログラム掲載用名簿の提供につきまして、何卒ご理解とご協力のほど宜しくお願い申し上げます。</t>
    <rPh sb="8" eb="10">
      <t>タイカイ</t>
    </rPh>
    <rPh sb="19" eb="21">
      <t>タイカイ</t>
    </rPh>
    <rPh sb="29" eb="31">
      <t>メイボ</t>
    </rPh>
    <rPh sb="32" eb="34">
      <t>テイキョウ</t>
    </rPh>
    <phoneticPr fontId="2"/>
  </si>
  <si>
    <t>青森県</t>
    <rPh sb="0" eb="3">
      <t>アオモリケン</t>
    </rPh>
    <phoneticPr fontId="1"/>
  </si>
  <si>
    <t>岩手県</t>
  </si>
  <si>
    <t>宮城県</t>
  </si>
  <si>
    <t>秋田県</t>
  </si>
  <si>
    <t>山形県</t>
    <rPh sb="0" eb="3">
      <t>ヤマガタケン</t>
    </rPh>
    <phoneticPr fontId="1"/>
  </si>
  <si>
    <t>福島県</t>
    <rPh sb="0" eb="3">
      <t>フクシマケン</t>
    </rPh>
    <phoneticPr fontId="2"/>
  </si>
  <si>
    <t>茨城県</t>
  </si>
  <si>
    <t>栃木県</t>
    <rPh sb="0" eb="3">
      <t>トチギケン</t>
    </rPh>
    <phoneticPr fontId="1"/>
  </si>
  <si>
    <t>群馬県</t>
  </si>
  <si>
    <t>埼玉県</t>
  </si>
  <si>
    <t>千葉県</t>
  </si>
  <si>
    <t>東京都</t>
    <rPh sb="0" eb="2">
      <t>トウキョウ</t>
    </rPh>
    <rPh sb="2" eb="3">
      <t>ト</t>
    </rPh>
    <phoneticPr fontId="2"/>
  </si>
  <si>
    <t>神奈川県</t>
    <rPh sb="0" eb="4">
      <t>カナガワケン</t>
    </rPh>
    <phoneticPr fontId="1"/>
  </si>
  <si>
    <t>山梨県</t>
    <rPh sb="0" eb="3">
      <t>ヤマナシケン</t>
    </rPh>
    <phoneticPr fontId="2"/>
  </si>
  <si>
    <t>富山県</t>
    <rPh sb="0" eb="3">
      <t>ト</t>
    </rPh>
    <phoneticPr fontId="3"/>
  </si>
  <si>
    <t>石川県</t>
    <rPh sb="0" eb="3">
      <t>イシカワケン</t>
    </rPh>
    <phoneticPr fontId="2"/>
  </si>
  <si>
    <t>福井県</t>
  </si>
  <si>
    <t>新潟県</t>
  </si>
  <si>
    <t>長野県</t>
    <rPh sb="0" eb="3">
      <t>ナガノケン</t>
    </rPh>
    <phoneticPr fontId="3"/>
  </si>
  <si>
    <t>岐阜県</t>
  </si>
  <si>
    <t>静岡県</t>
    <rPh sb="0" eb="2">
      <t>シズオカ</t>
    </rPh>
    <rPh sb="2" eb="3">
      <t>ケン</t>
    </rPh>
    <phoneticPr fontId="3"/>
  </si>
  <si>
    <t>愛知県</t>
  </si>
  <si>
    <t>三重県</t>
    <rPh sb="0" eb="3">
      <t>ミエケン</t>
    </rPh>
    <phoneticPr fontId="3"/>
  </si>
  <si>
    <t>滋賀県</t>
  </si>
  <si>
    <t>京都府</t>
  </si>
  <si>
    <t>大阪府</t>
    <rPh sb="2" eb="3">
      <t>フ</t>
    </rPh>
    <phoneticPr fontId="2"/>
  </si>
  <si>
    <t>兵庫県</t>
  </si>
  <si>
    <t>奈良県</t>
  </si>
  <si>
    <t>和歌山県</t>
  </si>
  <si>
    <t>鳥取県</t>
  </si>
  <si>
    <t>島根県</t>
    <rPh sb="0" eb="3">
      <t>シマネケン</t>
    </rPh>
    <phoneticPr fontId="2"/>
  </si>
  <si>
    <t>岡山県</t>
  </si>
  <si>
    <t>広島県</t>
  </si>
  <si>
    <t>山口県</t>
  </si>
  <si>
    <t>徳島県</t>
  </si>
  <si>
    <t>香川県</t>
  </si>
  <si>
    <t>愛媛県</t>
  </si>
  <si>
    <t>高知県</t>
    <rPh sb="2" eb="3">
      <t>ケン</t>
    </rPh>
    <phoneticPr fontId="3"/>
  </si>
  <si>
    <t>福岡県</t>
    <rPh sb="0" eb="3">
      <t>フクオカケン</t>
    </rPh>
    <phoneticPr fontId="1"/>
  </si>
  <si>
    <t>佐賀県</t>
  </si>
  <si>
    <t>長崎県</t>
  </si>
  <si>
    <t>熊本県</t>
  </si>
  <si>
    <t>大分県</t>
  </si>
  <si>
    <t>宮崎県</t>
  </si>
  <si>
    <t>鹿児島県</t>
  </si>
  <si>
    <t>沖縄県</t>
  </si>
  <si>
    <t>３年</t>
    <rPh sb="1" eb="2">
      <t>ネン</t>
    </rPh>
    <phoneticPr fontId="2"/>
  </si>
  <si>
    <t>出場回数</t>
    <rPh sb="0" eb="2">
      <t>シュツジョウ</t>
    </rPh>
    <rPh sb="2" eb="4">
      <t>カイスウ</t>
    </rPh>
    <phoneticPr fontId="2"/>
  </si>
  <si>
    <t>公認スタートコーチ</t>
    <rPh sb="0" eb="2">
      <t>コウニン</t>
    </rPh>
    <phoneticPr fontId="2"/>
  </si>
  <si>
    <t>公認コーチ１</t>
    <rPh sb="0" eb="2">
      <t>コウニン</t>
    </rPh>
    <phoneticPr fontId="3"/>
  </si>
  <si>
    <t>公認コーチ２</t>
    <rPh sb="0" eb="2">
      <t>コウニン</t>
    </rPh>
    <phoneticPr fontId="3"/>
  </si>
  <si>
    <t>公認コーチ３</t>
    <rPh sb="0" eb="2">
      <t>コウニン</t>
    </rPh>
    <phoneticPr fontId="3"/>
  </si>
  <si>
    <t>公認コーチ４</t>
    <rPh sb="0" eb="2">
      <t>コウニン</t>
    </rPh>
    <phoneticPr fontId="3"/>
  </si>
  <si>
    <t xml:space="preserve">指導者対象講習会修了者 </t>
    <rPh sb="0" eb="3">
      <t>シドウシャ</t>
    </rPh>
    <rPh sb="3" eb="5">
      <t>タイショウ</t>
    </rPh>
    <rPh sb="5" eb="8">
      <t>コウシュウカイ</t>
    </rPh>
    <rPh sb="8" eb="11">
      <t>シュウリョウシャ</t>
    </rPh>
    <phoneticPr fontId="2"/>
  </si>
  <si>
    <t>旧公認ソフトボール指導員</t>
    <rPh sb="0" eb="1">
      <t>キュウ</t>
    </rPh>
    <rPh sb="1" eb="3">
      <t>コウニン</t>
    </rPh>
    <rPh sb="9" eb="12">
      <t>シドウイン</t>
    </rPh>
    <phoneticPr fontId="3"/>
  </si>
  <si>
    <t>旧ソフトボール上級指導員</t>
    <rPh sb="0" eb="1">
      <t>キュウ</t>
    </rPh>
    <rPh sb="7" eb="9">
      <t>ジョウキュウ</t>
    </rPh>
    <rPh sb="9" eb="12">
      <t>シドウイン</t>
    </rPh>
    <phoneticPr fontId="3"/>
  </si>
  <si>
    <t>旧公認ソフトボールコーチ</t>
    <rPh sb="0" eb="1">
      <t>キュウ</t>
    </rPh>
    <rPh sb="1" eb="3">
      <t>コウニン</t>
    </rPh>
    <phoneticPr fontId="3"/>
  </si>
  <si>
    <t>旧ソフトボール上級コーチ</t>
    <rPh sb="0" eb="1">
      <t>キュウ</t>
    </rPh>
    <rPh sb="7" eb="9">
      <t>ジョウキュウ</t>
    </rPh>
    <phoneticPr fontId="3"/>
  </si>
  <si>
    <t>スコアラー名</t>
    <phoneticPr fontId="2"/>
  </si>
  <si>
    <t>引率責任者名</t>
    <rPh sb="0" eb="5">
      <t>インソツセキニンシャ</t>
    </rPh>
    <rPh sb="5" eb="6">
      <t>メイ</t>
    </rPh>
    <phoneticPr fontId="2"/>
  </si>
  <si>
    <t>チーム紹介
１５０字以内</t>
    <rPh sb="3" eb="5">
      <t>ショウカイ</t>
    </rPh>
    <rPh sb="9" eb="10">
      <t>ジ</t>
    </rPh>
    <rPh sb="10" eb="12">
      <t>イナイ</t>
    </rPh>
    <phoneticPr fontId="2"/>
  </si>
  <si>
    <t>大阪府ソフトボール協会ホームページからダウンロードできます。　Http://sf-osaka.com</t>
    <phoneticPr fontId="2"/>
  </si>
  <si>
    <t xml:space="preserve">  なお、大会プログラムへの個人情報の掲載に関しましては、位置（ポジション）・UN（ユニフォームナンバー）・氏名・学年・登録チーム名のみ掲載いたしますことも併せてご承知おき下さいますようお願い申し上げます。</t>
    <phoneticPr fontId="2"/>
  </si>
  <si>
    <t>注：義務教育学校７年～９年はそれぞれ１年～３年としてください</t>
    <rPh sb="0" eb="1">
      <t>ﾁｭｳ</t>
    </rPh>
    <rPh sb="2" eb="4">
      <t>ｷﾞﾑ</t>
    </rPh>
    <rPh sb="4" eb="6">
      <t>ｷｮｳｲｸ</t>
    </rPh>
    <rPh sb="6" eb="8">
      <t>ｶﾞｯｺｳ</t>
    </rPh>
    <rPh sb="9" eb="10">
      <t>ﾈﾝ</t>
    </rPh>
    <rPh sb="12" eb="13">
      <t>ﾈﾝ</t>
    </rPh>
    <rPh sb="19" eb="20">
      <t>ﾈﾝ</t>
    </rPh>
    <rPh sb="22" eb="23">
      <t>ﾈﾝ</t>
    </rPh>
    <phoneticPr fontId="2" type="halfwidthKatakana"/>
  </si>
  <si>
    <t>※暫定資格(2022年度限り)</t>
    <rPh sb="1" eb="3">
      <t>ザンテイ</t>
    </rPh>
    <rPh sb="3" eb="5">
      <t>シカク</t>
    </rPh>
    <rPh sb="10" eb="12">
      <t>ネンド</t>
    </rPh>
    <rPh sb="12" eb="13">
      <t>カギ</t>
    </rPh>
    <phoneticPr fontId="2"/>
  </si>
  <si>
    <t>チーム代表者　氏名</t>
    <rPh sb="3" eb="6">
      <t>ダイヒョウシャ</t>
    </rPh>
    <rPh sb="7" eb="9">
      <t>シメイ</t>
    </rPh>
    <phoneticPr fontId="2"/>
  </si>
  <si>
    <t>協会会長　氏名</t>
    <rPh sb="0" eb="2">
      <t>キョウカイ</t>
    </rPh>
    <rPh sb="2" eb="4">
      <t>カイチョウ</t>
    </rPh>
    <rPh sb="5" eb="7">
      <t>シメイ</t>
    </rPh>
    <phoneticPr fontId="2"/>
  </si>
  <si>
    <t>※数字のみ入力</t>
    <rPh sb="1" eb="3">
      <t>スウジ</t>
    </rPh>
    <rPh sb="5" eb="7">
      <t>ニュウリョク</t>
    </rPh>
    <phoneticPr fontId="2"/>
  </si>
  <si>
    <t>リスト外→</t>
    <rPh sb="3" eb="4">
      <t>ガイ</t>
    </rPh>
    <phoneticPr fontId="2"/>
  </si>
  <si>
    <t>代表者</t>
    <rPh sb="0" eb="3">
      <t>ダイヒョウシャ</t>
    </rPh>
    <phoneticPr fontId="2"/>
  </si>
  <si>
    <t>引率責任者</t>
    <rPh sb="0" eb="5">
      <t>インソツセキニンシャ</t>
    </rPh>
    <phoneticPr fontId="2"/>
  </si>
  <si>
    <t>監督</t>
    <rPh sb="0" eb="2">
      <t>カントク</t>
    </rPh>
    <phoneticPr fontId="2"/>
  </si>
  <si>
    <t>コーチ</t>
    <phoneticPr fontId="2"/>
  </si>
  <si>
    <t>「全日本中学生女子ソフトボール大会」用入力シート</t>
    <rPh sb="1" eb="4">
      <t>ゼンニホン</t>
    </rPh>
    <rPh sb="4" eb="7">
      <t>チュウガクセイ</t>
    </rPh>
    <rPh sb="7" eb="9">
      <t>ジョシ</t>
    </rPh>
    <rPh sb="15" eb="17">
      <t>タイカイ</t>
    </rPh>
    <rPh sb="18" eb="19">
      <t>ヨウ</t>
    </rPh>
    <rPh sb="19" eb="21">
      <t>ニュウリョク</t>
    </rPh>
    <phoneticPr fontId="2"/>
  </si>
  <si>
    <t>都道府県</t>
    <rPh sb="0" eb="4">
      <t>トドウフケン</t>
    </rPh>
    <phoneticPr fontId="3"/>
  </si>
  <si>
    <t>市区町村</t>
    <rPh sb="0" eb="4">
      <t>ｼｸﾁｮｳｿﾝ</t>
    </rPh>
    <phoneticPr fontId="2" type="halfwidthKatakana"/>
  </si>
  <si>
    <t>都道府県</t>
    <rPh sb="0" eb="4">
      <t>トドウフケン</t>
    </rPh>
    <phoneticPr fontId="2"/>
  </si>
  <si>
    <t>連絡責任者名</t>
    <rPh sb="0" eb="2">
      <t>レンラク</t>
    </rPh>
    <rPh sb="2" eb="6">
      <t>セキニンシャメイ</t>
    </rPh>
    <phoneticPr fontId="2"/>
  </si>
  <si>
    <t>住所</t>
    <rPh sb="0" eb="2">
      <t>ジュウショ</t>
    </rPh>
    <phoneticPr fontId="2"/>
  </si>
  <si>
    <t>Mail</t>
    <phoneticPr fontId="2"/>
  </si>
  <si>
    <t>携帯Mail</t>
    <rPh sb="0" eb="2">
      <t>ケイタイ</t>
    </rPh>
    <phoneticPr fontId="2"/>
  </si>
  <si>
    <t>公益財団法人　日本ソフトボール協会　殿</t>
    <rPh sb="0" eb="2">
      <t>コウエキ</t>
    </rPh>
    <rPh sb="2" eb="6">
      <t>ザイダンホウジン</t>
    </rPh>
    <rPh sb="7" eb="9">
      <t>ニホン</t>
    </rPh>
    <rPh sb="15" eb="17">
      <t>キョウカイ</t>
    </rPh>
    <rPh sb="18" eb="19">
      <t>ドノ</t>
    </rPh>
    <phoneticPr fontId="2"/>
  </si>
  <si>
    <t>上記チームは</t>
    <rPh sb="0" eb="2">
      <t>ジョウキ</t>
    </rPh>
    <phoneticPr fontId="2"/>
  </si>
  <si>
    <t>電話</t>
    <rPh sb="0" eb="2">
      <t>デンワ</t>
    </rPh>
    <phoneticPr fontId="2"/>
  </si>
  <si>
    <t>　監督名</t>
    <rPh sb="1" eb="3">
      <t>カントク</t>
    </rPh>
    <rPh sb="3" eb="4">
      <t>メイ</t>
    </rPh>
    <phoneticPr fontId="2"/>
  </si>
  <si>
    <t>連絡責任者</t>
    <rPh sb="0" eb="2">
      <t>レンラク</t>
    </rPh>
    <rPh sb="2" eb="5">
      <t>セキニンシャ</t>
    </rPh>
    <phoneticPr fontId="2"/>
  </si>
  <si>
    <t>　ふりがな</t>
    <phoneticPr fontId="2"/>
  </si>
  <si>
    <t>都道府県名</t>
    <rPh sb="0" eb="4">
      <t>トドウフケン</t>
    </rPh>
    <rPh sb="4" eb="5">
      <t>メイ</t>
    </rPh>
    <phoneticPr fontId="2"/>
  </si>
  <si>
    <t>所　　　　属</t>
    <rPh sb="0" eb="1">
      <t>トコロ</t>
    </rPh>
    <rPh sb="5" eb="6">
      <t>ゾク</t>
    </rPh>
    <phoneticPr fontId="2"/>
  </si>
  <si>
    <t>第２６回　全日本中学生女子ソフトボール大会</t>
    <rPh sb="5" eb="8">
      <t>ゼンニホン</t>
    </rPh>
    <rPh sb="8" eb="11">
      <t>チュウガクセイ</t>
    </rPh>
    <rPh sb="11" eb="13">
      <t>ジョシ</t>
    </rPh>
    <phoneticPr fontId="2"/>
  </si>
  <si>
    <t>（小学生・中学生）</t>
    <rPh sb="1" eb="4">
      <t>ショウガクセイ</t>
    </rPh>
    <rPh sb="5" eb="8">
      <t>チュウガクセイ</t>
    </rPh>
    <phoneticPr fontId="2"/>
  </si>
  <si>
    <t>チーム名</t>
    <rPh sb="3" eb="4">
      <t>コウメイ</t>
    </rPh>
    <phoneticPr fontId="2"/>
  </si>
  <si>
    <t>　代表者名</t>
    <rPh sb="1" eb="4">
      <t>ダイヒョウシャ</t>
    </rPh>
    <rPh sb="4" eb="5">
      <t>メイ</t>
    </rPh>
    <phoneticPr fontId="2"/>
  </si>
  <si>
    <t>※スコアラーは公式記録員有資格者であること</t>
    <phoneticPr fontId="2"/>
  </si>
  <si>
    <t>Eﾒｰﾙ</t>
    <phoneticPr fontId="2"/>
  </si>
  <si>
    <t>プログラム掲載用の選手は身体・人物ともに適当と認め、参加申し込みをいたします。</t>
    <phoneticPr fontId="2"/>
  </si>
  <si>
    <t>都道府県協会　殿</t>
    <rPh sb="0" eb="4">
      <t>トドウフケン</t>
    </rPh>
    <rPh sb="4" eb="6">
      <t>キョウカイ</t>
    </rPh>
    <rPh sb="7" eb="8">
      <t>ドノ</t>
    </rPh>
    <phoneticPr fontId="2"/>
  </si>
  <si>
    <t>チーム代表者</t>
    <rPh sb="3" eb="5">
      <t>ダイヒョウ</t>
    </rPh>
    <rPh sb="5" eb="6">
      <t>シャ</t>
    </rPh>
    <phoneticPr fontId="2"/>
  </si>
  <si>
    <t>都道府県協会　確認者</t>
    <rPh sb="0" eb="4">
      <t>トドウフケン</t>
    </rPh>
    <rPh sb="4" eb="6">
      <t>キョウカイ</t>
    </rPh>
    <rPh sb="7" eb="9">
      <t>カクニン</t>
    </rPh>
    <rPh sb="9" eb="10">
      <t>シャ</t>
    </rPh>
    <phoneticPr fontId="2"/>
  </si>
  <si>
    <t>協会　確認者</t>
    <rPh sb="0" eb="2">
      <t>キョウカイ</t>
    </rPh>
    <rPh sb="3" eb="6">
      <t>カクニンシャ</t>
    </rPh>
    <phoneticPr fontId="2"/>
  </si>
  <si>
    <t>参加申込書の記載内容について確認いたしました。</t>
    <phoneticPr fontId="2"/>
  </si>
  <si>
    <t>チーム
所在地</t>
    <rPh sb="4" eb="7">
      <t>ショザイチ</t>
    </rPh>
    <phoneticPr fontId="2"/>
  </si>
  <si>
    <t>名(漢字)</t>
    <rPh sb="0" eb="1">
      <t>メイ</t>
    </rPh>
    <rPh sb="2" eb="4">
      <t>カンジ</t>
    </rPh>
    <phoneticPr fontId="3"/>
  </si>
  <si>
    <t>※ｽｺｱﾗｰは公式記録員有資格者であること</t>
    <rPh sb="7" eb="9">
      <t>コウシキ</t>
    </rPh>
    <rPh sb="9" eb="11">
      <t>キロク</t>
    </rPh>
    <rPh sb="11" eb="12">
      <t>イン</t>
    </rPh>
    <rPh sb="12" eb="16">
      <t>ユウシカクシャ</t>
    </rPh>
    <phoneticPr fontId="3"/>
  </si>
  <si>
    <t>※下記の指導者資格のいずれかを有する者１名の氏名と資格名、MyJSPO №（登録番号）を記載すること。（２名いる場合は２名）</t>
    <phoneticPr fontId="2"/>
  </si>
  <si>
    <t xml:space="preserve">  ①公認ソフトボールコーチ1～4　②公認ソフトボールスタートコーチ　③公認ソフトボールスタートコーチ（教員免許状所持者）　</t>
    <phoneticPr fontId="2"/>
  </si>
  <si>
    <t>公認ｽﾀｰﾄｺｰﾁ(教員免許状所持者)</t>
    <rPh sb="0" eb="2">
      <t>コウニン</t>
    </rPh>
    <rPh sb="15" eb="17">
      <t>ショジ</t>
    </rPh>
    <phoneticPr fontId="2"/>
  </si>
  <si>
    <t>当大会の出場回数等</t>
    <rPh sb="0" eb="1">
      <t>トウ</t>
    </rPh>
    <rPh sb="1" eb="3">
      <t>タイカイ</t>
    </rPh>
    <rPh sb="4" eb="6">
      <t>シュツジョウ</t>
    </rPh>
    <rPh sb="6" eb="8">
      <t>カイスウ</t>
    </rPh>
    <rPh sb="8" eb="9">
      <t>トウ</t>
    </rPh>
    <phoneticPr fontId="2"/>
  </si>
  <si>
    <t>３位</t>
    <rPh sb="1" eb="2">
      <t>イ</t>
    </rPh>
    <phoneticPr fontId="2"/>
  </si>
  <si>
    <t>MyJSPO №(登録番号)</t>
    <rPh sb="9" eb="11">
      <t>トウロク</t>
    </rPh>
    <rPh sb="11" eb="13">
      <t>バンゴウ</t>
    </rPh>
    <phoneticPr fontId="2"/>
  </si>
  <si>
    <t>チーム名ふりがな</t>
    <rPh sb="3" eb="4">
      <t>メイ</t>
    </rPh>
    <phoneticPr fontId="2"/>
  </si>
  <si>
    <t>資格名</t>
    <rPh sb="0" eb="3">
      <t>シカクメイ</t>
    </rPh>
    <phoneticPr fontId="2"/>
  </si>
  <si>
    <t>page</t>
    <phoneticPr fontId="2"/>
  </si>
  <si>
    <t>都道府県協会長印省略のため、記載内容確認者となります</t>
    <rPh sb="0" eb="4">
      <t>とどうふけん</t>
    </rPh>
    <rPh sb="4" eb="6">
      <t>きょうかい</t>
    </rPh>
    <rPh sb="6" eb="7">
      <t>ちょう</t>
    </rPh>
    <rPh sb="7" eb="8">
      <t>いん</t>
    </rPh>
    <rPh sb="8" eb="10">
      <t>しょうりゃく</t>
    </rPh>
    <rPh sb="14" eb="16">
      <t>きさい</t>
    </rPh>
    <rPh sb="16" eb="18">
      <t>ないよう</t>
    </rPh>
    <rPh sb="18" eb="21">
      <t>かくにんしゃ</t>
    </rPh>
    <phoneticPr fontId="2" type="Hiragana"/>
  </si>
  <si>
    <t>ver.20260202</t>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</si>
</sst>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回&quot;"/>
    <numFmt numFmtId="178" formatCode="#"/>
  </numFmts>
  <fonts count="35" x14ac:knownFonts="1">
    <font>
      <sz val="12"/>
      <name val="ＭＳ Ｐ明朝"/>
      <family val="1"/>
      <charset val="128"/>
    </font>
    <font>
      <sz val="12"/>
      <name val="ＭＳ Ｐ明朝"/>
      <family val="1"/>
      <charset val="128"/>
    </font>
    <font>
      <sz val="6"/>
      <name val="ＭＳ Ｐ明朝"/>
      <family val="1"/>
      <charset val="128"/>
    </font>
    <font>
      <sz val="6"/>
      <name val="ＭＳ Ｐゴシック"/>
      <family val="3"/>
      <charset val="128"/>
    </font>
    <font>
      <sz val="12"/>
      <name val="Meiryo UI"/>
      <family val="3"/>
      <charset val="128"/>
    </font>
    <font>
      <sz val="11"/>
      <name val="Meiryo UI"/>
      <family val="3"/>
      <charset val="128"/>
    </font>
    <font>
      <sz val="14"/>
      <name val="Meiryo UI"/>
      <family val="3"/>
      <charset val="128"/>
    </font>
    <font>
      <sz val="10"/>
      <name val="Meiryo UI"/>
      <family val="3"/>
      <charset val="128"/>
    </font>
    <font>
      <u/>
      <sz val="16"/>
      <name val="Meiryo UI"/>
      <family val="3"/>
      <charset val="128"/>
    </font>
    <font>
      <sz val="8"/>
      <name val="Meiryo UI"/>
      <family val="3"/>
      <charset val="128"/>
    </font>
    <font>
      <sz val="9"/>
      <name val="Meiryo UI"/>
      <family val="3"/>
      <charset val="128"/>
    </font>
    <font>
      <sz val="10.5"/>
      <name val="Meiryo UI"/>
      <family val="3"/>
      <charset val="128"/>
    </font>
    <font>
      <b/>
      <sz val="12"/>
      <name val="Meiryo UI"/>
      <family val="3"/>
      <charset val="128"/>
    </font>
    <font>
      <u/>
      <sz val="12"/>
      <color theme="10"/>
      <name val="ＭＳ Ｐ明朝"/>
      <family val="1"/>
      <charset val="128"/>
    </font>
    <font>
      <sz val="11"/>
      <color rgb="FFFF0000"/>
      <name val="Meiryo UI"/>
      <family val="3"/>
      <charset val="128"/>
    </font>
    <font>
      <sz val="12"/>
      <color rgb="FFFF0000"/>
      <name val="Meiryo UI"/>
      <family val="3"/>
      <charset val="128"/>
    </font>
    <font>
      <sz val="12"/>
      <name val="ＭＳ 明朝"/>
      <family val="1"/>
      <charset val="128"/>
    </font>
    <font>
      <sz val="11"/>
      <color rgb="FFC00000"/>
      <name val="Meiryo UI"/>
      <family val="3"/>
      <charset val="128"/>
    </font>
    <font>
      <sz val="16"/>
      <color rgb="FFFF0000"/>
      <name val="Meiryo UI"/>
      <family val="3"/>
      <charset val="128"/>
    </font>
    <font>
      <u/>
      <sz val="11"/>
      <name val="Meiryo UI"/>
      <family val="3"/>
      <charset val="128"/>
    </font>
    <font>
      <b/>
      <sz val="11"/>
      <color theme="4" tint="-0.499984740745262"/>
      <name val="Meiryo UI"/>
      <family val="3"/>
      <charset val="128"/>
    </font>
    <font>
      <sz val="12"/>
      <color rgb="FF0000FF"/>
      <name val="Meiryo UI"/>
      <family val="3"/>
      <charset val="128"/>
    </font>
    <font>
      <b/>
      <sz val="11"/>
      <name val="Meiryo UI"/>
      <family val="3"/>
      <charset val="128"/>
    </font>
    <font>
      <sz val="16"/>
      <color theme="0"/>
      <name val="Meiryo UI"/>
      <family val="3"/>
      <charset val="128"/>
    </font>
    <font>
      <sz val="12"/>
      <color theme="0"/>
      <name val="Meiryo UI"/>
      <family val="3"/>
      <charset val="128"/>
    </font>
    <font>
      <sz val="9"/>
      <color rgb="FFFF0000"/>
      <name val="Meiryo UI"/>
      <family val="3"/>
      <charset val="128"/>
    </font>
    <font>
      <sz val="14"/>
      <color rgb="FF0000FF"/>
      <name val="Meiryo UI"/>
      <family val="3"/>
      <charset val="128"/>
    </font>
    <font>
      <sz val="11"/>
      <color rgb="FF969696"/>
      <name val="Meiryo UI"/>
      <family val="3"/>
      <charset val="128"/>
    </font>
    <font>
      <sz val="12"/>
      <color rgb="FF969696"/>
      <name val="Meiryo UI"/>
      <family val="3"/>
      <charset val="128"/>
    </font>
    <font>
      <sz val="11"/>
      <name val="ＭＳ Ｐ明朝"/>
      <family val="1"/>
      <charset val="128"/>
    </font>
    <font>
      <u/>
      <sz val="12"/>
      <name val="ＭＳ 明朝"/>
      <family val="1"/>
      <charset val="128"/>
    </font>
    <font>
      <sz val="14"/>
      <name val="ＭＳ Ｐ明朝"/>
      <family val="1"/>
      <charset val="128"/>
    </font>
    <font>
      <u/>
      <sz val="14"/>
      <name val="ＭＳ Ｐ明朝"/>
      <family val="1"/>
      <charset val="128"/>
    </font>
    <font>
      <sz val="9"/>
      <name val="ＭＳ Ｐ明朝"/>
      <family val="1"/>
      <charset val="128"/>
    </font>
    <font>
      <sz val="11"/>
      <color theme="0"/>
      <name val="Meiryo UI"/>
      <family val="3"/>
      <charset val="128"/>
    </font>
  </fonts>
  <fills count="7">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C0C0C0"/>
        <bgColor indexed="64"/>
      </patternFill>
    </fill>
    <fill>
      <patternFill patternType="solid">
        <fgColor theme="1"/>
        <bgColor indexed="64"/>
      </patternFill>
    </fill>
    <fill>
      <patternFill patternType="solid">
        <fgColor rgb="FF777777"/>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style="thin">
        <color indexed="64"/>
      </top>
      <bottom style="hair">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xf numFmtId="0" fontId="13" fillId="0" borderId="0" applyNumberFormat="0" applyFill="0" applyBorder="0" applyAlignment="0" applyProtection="0"/>
  </cellStyleXfs>
  <cellXfs count="335">
    <xf numFmtId="0" fontId="0" fillId="0" borderId="0" xfId="0"/>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xf>
    <xf numFmtId="0" fontId="5" fillId="0" borderId="1"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5" fillId="0" borderId="3" xfId="0" applyFont="1" applyBorder="1" applyAlignment="1">
      <alignment horizontal="center" vertical="center" wrapText="1"/>
    </xf>
    <xf numFmtId="0" fontId="5" fillId="0" borderId="10" xfId="0" applyFont="1" applyBorder="1" applyAlignment="1">
      <alignment horizontal="center" vertical="center"/>
    </xf>
    <xf numFmtId="0" fontId="9" fillId="0" borderId="0" xfId="0" applyFont="1"/>
    <xf numFmtId="0" fontId="11" fillId="0" borderId="0" xfId="0" applyFont="1" applyAlignment="1">
      <alignment horizontal="center" vertical="center"/>
    </xf>
    <xf numFmtId="0" fontId="9" fillId="0" borderId="0" xfId="0" applyFont="1" applyAlignment="1">
      <alignment vertical="center"/>
    </xf>
    <xf numFmtId="0" fontId="7" fillId="0" borderId="0" xfId="0" applyFont="1" applyAlignment="1">
      <alignment horizontal="center" vertical="center"/>
    </xf>
    <xf numFmtId="0" fontId="5" fillId="0" borderId="0" xfId="0" applyFont="1" applyAlignment="1">
      <alignment horizontal="center" vertical="center" shrinkToFit="1"/>
    </xf>
    <xf numFmtId="0" fontId="4" fillId="0" borderId="0" xfId="0" applyFont="1" applyAlignment="1">
      <alignment horizontal="right" vertical="center" wrapText="1"/>
    </xf>
    <xf numFmtId="0" fontId="4" fillId="0" borderId="0" xfId="0" applyFont="1" applyAlignment="1">
      <alignment horizontal="center" vertical="center" wrapText="1"/>
    </xf>
    <xf numFmtId="58" fontId="4" fillId="0" borderId="0" xfId="0" applyNumberFormat="1" applyFont="1" applyAlignment="1">
      <alignment horizontal="right" vertical="center" wrapText="1"/>
    </xf>
    <xf numFmtId="0" fontId="14" fillId="0" borderId="0" xfId="0" applyFont="1" applyAlignment="1">
      <alignment vertical="center"/>
    </xf>
    <xf numFmtId="0" fontId="4" fillId="0" borderId="1" xfId="0" applyFont="1" applyBorder="1" applyAlignment="1">
      <alignment vertical="center"/>
    </xf>
    <xf numFmtId="0" fontId="5" fillId="0" borderId="11" xfId="0" applyFont="1" applyBorder="1" applyAlignment="1">
      <alignment horizontal="center" vertical="center" wrapText="1"/>
    </xf>
    <xf numFmtId="0" fontId="5" fillId="0" borderId="1" xfId="0" applyFont="1" applyBorder="1" applyAlignment="1">
      <alignment horizontal="center" vertical="center" shrinkToFit="1"/>
    </xf>
    <xf numFmtId="0" fontId="5" fillId="0" borderId="9" xfId="0" applyFont="1" applyBorder="1" applyAlignment="1">
      <alignment horizontal="left" vertical="center" indent="1"/>
    </xf>
    <xf numFmtId="0" fontId="5" fillId="0" borderId="0" xfId="0" applyFont="1" applyAlignment="1">
      <alignment horizontal="left" vertical="center" indent="1"/>
    </xf>
    <xf numFmtId="0" fontId="5" fillId="0" borderId="3" xfId="0" applyFont="1" applyBorder="1" applyAlignment="1">
      <alignment horizontal="left" vertical="center"/>
    </xf>
    <xf numFmtId="0" fontId="14" fillId="0" borderId="0" xfId="0" applyFont="1" applyAlignment="1">
      <alignment horizontal="left"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2" borderId="1" xfId="0"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protection locked="0"/>
    </xf>
    <xf numFmtId="0" fontId="5" fillId="2" borderId="30" xfId="0" applyFont="1" applyFill="1" applyBorder="1" applyAlignment="1" applyProtection="1">
      <alignment horizontal="center" vertical="center"/>
      <protection locked="0"/>
    </xf>
    <xf numFmtId="0" fontId="5" fillId="0" borderId="2" xfId="0" applyFont="1" applyBorder="1" applyAlignment="1">
      <alignment vertical="center"/>
    </xf>
    <xf numFmtId="0" fontId="5" fillId="0" borderId="3" xfId="0" applyFont="1" applyBorder="1" applyAlignment="1">
      <alignment horizontal="left" vertical="center" indent="1"/>
    </xf>
    <xf numFmtId="176" fontId="5" fillId="2" borderId="1" xfId="0" applyNumberFormat="1" applyFont="1" applyFill="1" applyBorder="1" applyAlignment="1" applyProtection="1">
      <alignment horizontal="center" vertical="center"/>
      <protection locked="0"/>
    </xf>
    <xf numFmtId="0" fontId="14" fillId="0" borderId="0" xfId="0" applyFont="1" applyAlignment="1">
      <alignment horizontal="center" vertical="center"/>
    </xf>
    <xf numFmtId="49" fontId="5" fillId="0" borderId="2" xfId="0" applyNumberFormat="1" applyFont="1" applyBorder="1" applyAlignment="1">
      <alignment horizontal="left" vertical="center" indent="1"/>
    </xf>
    <xf numFmtId="49" fontId="5" fillId="0" borderId="0" xfId="0" applyNumberFormat="1" applyFont="1" applyAlignment="1">
      <alignment horizontal="left" vertical="center" indent="1"/>
    </xf>
    <xf numFmtId="14" fontId="5" fillId="0" borderId="2" xfId="0" applyNumberFormat="1" applyFont="1" applyBorder="1" applyAlignment="1">
      <alignment horizontal="right" vertical="center"/>
    </xf>
    <xf numFmtId="0" fontId="14" fillId="0" borderId="0" xfId="0" applyFont="1" applyAlignment="1">
      <alignment horizontal="left" vertical="center" indent="1"/>
    </xf>
    <xf numFmtId="0" fontId="5" fillId="0" borderId="2" xfId="0" applyFont="1" applyBorder="1" applyAlignment="1">
      <alignment horizontal="right" vertical="center"/>
    </xf>
    <xf numFmtId="176" fontId="5" fillId="0" borderId="2" xfId="0" applyNumberFormat="1" applyFont="1" applyBorder="1" applyAlignment="1">
      <alignment horizontal="left" vertical="center"/>
    </xf>
    <xf numFmtId="0" fontId="16" fillId="0" borderId="0" xfId="0" applyFont="1" applyAlignment="1">
      <alignment horizontal="center" vertical="center"/>
    </xf>
    <xf numFmtId="177" fontId="5" fillId="0" borderId="0" xfId="0" applyNumberFormat="1" applyFont="1" applyAlignment="1">
      <alignment horizontal="center" vertical="center"/>
    </xf>
    <xf numFmtId="177" fontId="5" fillId="0" borderId="9" xfId="0" applyNumberFormat="1" applyFont="1" applyBorder="1" applyAlignment="1">
      <alignment horizontal="center" vertical="center"/>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shrinkToFit="1"/>
    </xf>
    <xf numFmtId="0" fontId="5" fillId="3" borderId="32"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31"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29" xfId="0" applyFont="1" applyFill="1" applyBorder="1" applyAlignment="1">
      <alignment horizontal="center" vertical="center"/>
    </xf>
    <xf numFmtId="0" fontId="5" fillId="4" borderId="30" xfId="0" applyFont="1" applyFill="1" applyBorder="1" applyAlignment="1">
      <alignment horizontal="center" vertical="center"/>
    </xf>
    <xf numFmtId="0" fontId="17" fillId="0" borderId="9" xfId="0" applyFont="1" applyBorder="1" applyAlignment="1">
      <alignment horizontal="center" vertical="center"/>
    </xf>
    <xf numFmtId="0" fontId="17" fillId="0" borderId="0" xfId="0" applyFont="1" applyAlignment="1">
      <alignment horizontal="center" vertical="center"/>
    </xf>
    <xf numFmtId="0" fontId="5" fillId="0" borderId="9" xfId="0" applyFont="1" applyBorder="1" applyAlignment="1">
      <alignment vertical="center"/>
    </xf>
    <xf numFmtId="0" fontId="5" fillId="0" borderId="4" xfId="0" applyFont="1" applyBorder="1" applyAlignment="1">
      <alignment horizontal="left" vertical="center"/>
    </xf>
    <xf numFmtId="177" fontId="5" fillId="2" borderId="7" xfId="0" applyNumberFormat="1" applyFont="1" applyFill="1" applyBorder="1" applyAlignment="1" applyProtection="1">
      <alignment horizontal="center" vertical="center"/>
      <protection locked="0"/>
    </xf>
    <xf numFmtId="177" fontId="5" fillId="2" borderId="1" xfId="0" applyNumberFormat="1" applyFont="1" applyFill="1" applyBorder="1" applyAlignment="1" applyProtection="1">
      <alignment horizontal="center" vertical="center"/>
      <protection locked="0"/>
    </xf>
    <xf numFmtId="0" fontId="4" fillId="0" borderId="0" xfId="0" applyFont="1" applyAlignment="1">
      <alignment horizontal="left" vertical="center" indent="1"/>
    </xf>
    <xf numFmtId="0" fontId="5" fillId="0" borderId="23" xfId="0" applyFont="1" applyBorder="1" applyAlignment="1">
      <alignment horizontal="center" vertical="center"/>
    </xf>
    <xf numFmtId="0" fontId="5" fillId="2" borderId="23" xfId="0" applyFont="1" applyFill="1" applyBorder="1" applyAlignment="1" applyProtection="1">
      <alignment horizontal="center" vertical="center"/>
      <protection locked="0"/>
    </xf>
    <xf numFmtId="0" fontId="5" fillId="0" borderId="31" xfId="0" applyFont="1" applyBorder="1" applyAlignment="1">
      <alignment horizontal="center" vertical="center"/>
    </xf>
    <xf numFmtId="0" fontId="5" fillId="2" borderId="31" xfId="0" applyFont="1" applyFill="1" applyBorder="1" applyAlignment="1" applyProtection="1">
      <alignment horizontal="center" vertical="center"/>
      <protection locked="0"/>
    </xf>
    <xf numFmtId="0" fontId="5" fillId="0" borderId="32" xfId="0" applyFont="1" applyBorder="1" applyAlignment="1">
      <alignment horizontal="center" vertical="center"/>
    </xf>
    <xf numFmtId="0" fontId="5" fillId="2" borderId="32" xfId="0" applyFont="1" applyFill="1" applyBorder="1" applyAlignment="1" applyProtection="1">
      <alignment horizontal="center" vertical="center"/>
      <protection locked="0"/>
    </xf>
    <xf numFmtId="0" fontId="10" fillId="0" borderId="0" xfId="0" applyFont="1" applyAlignment="1">
      <alignment horizontal="center" vertical="center"/>
    </xf>
    <xf numFmtId="0" fontId="5" fillId="3" borderId="7" xfId="0" applyFont="1" applyFill="1" applyBorder="1" applyAlignment="1">
      <alignment horizontal="center" vertical="center"/>
    </xf>
    <xf numFmtId="0" fontId="4" fillId="0" borderId="2" xfId="0" applyFont="1" applyBorder="1" applyAlignment="1">
      <alignment horizontal="left" vertical="center" indent="1"/>
    </xf>
    <xf numFmtId="49" fontId="5" fillId="0" borderId="3" xfId="0" applyNumberFormat="1" applyFont="1" applyBorder="1" applyAlignment="1">
      <alignment horizontal="left" vertical="center" indent="1"/>
    </xf>
    <xf numFmtId="0" fontId="4" fillId="4" borderId="1" xfId="0" applyFont="1" applyFill="1" applyBorder="1" applyAlignment="1">
      <alignment vertical="center"/>
    </xf>
    <xf numFmtId="178" fontId="20" fillId="0" borderId="3" xfId="0" applyNumberFormat="1" applyFont="1" applyBorder="1" applyAlignment="1">
      <alignment horizontal="left" vertical="center" shrinkToFit="1"/>
    </xf>
    <xf numFmtId="0" fontId="5" fillId="0" borderId="0" xfId="0" applyFont="1" applyAlignment="1">
      <alignment horizontal="right" vertical="center"/>
    </xf>
    <xf numFmtId="176" fontId="5" fillId="0" borderId="0" xfId="0" applyNumberFormat="1" applyFont="1" applyAlignment="1">
      <alignment horizontal="left" vertical="center"/>
    </xf>
    <xf numFmtId="14" fontId="5" fillId="0" borderId="0" xfId="0" applyNumberFormat="1" applyFont="1" applyAlignment="1">
      <alignment horizontal="right" vertical="center"/>
    </xf>
    <xf numFmtId="0" fontId="25" fillId="0" borderId="0" xfId="0" applyFont="1" applyAlignment="1">
      <alignment vertical="center"/>
    </xf>
    <xf numFmtId="0" fontId="18" fillId="0" borderId="0" xfId="0" applyFont="1" applyAlignment="1">
      <alignment horizontal="center" vertical="center" shrinkToFit="1"/>
    </xf>
    <xf numFmtId="0" fontId="15" fillId="0" borderId="0" xfId="0" applyFont="1" applyAlignment="1">
      <alignment horizontal="center" vertical="center"/>
    </xf>
    <xf numFmtId="0" fontId="15" fillId="0" borderId="1" xfId="0" applyFont="1" applyBorder="1" applyAlignment="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21" fillId="0" borderId="0" xfId="0" applyFont="1" applyAlignment="1">
      <alignment horizontal="center" vertical="center"/>
    </xf>
    <xf numFmtId="0" fontId="10" fillId="0" borderId="3" xfId="0" applyFont="1" applyBorder="1" applyAlignment="1">
      <alignment vertical="center" wrapText="1"/>
    </xf>
    <xf numFmtId="0" fontId="4" fillId="4" borderId="1" xfId="0" applyFont="1" applyFill="1" applyBorder="1" applyAlignment="1">
      <alignment horizontal="center" vertical="center"/>
    </xf>
    <xf numFmtId="0" fontId="16" fillId="0" borderId="0" xfId="0" applyFont="1" applyAlignment="1">
      <alignment vertical="center"/>
    </xf>
    <xf numFmtId="0" fontId="16" fillId="0" borderId="0" xfId="0" applyFont="1" applyAlignment="1">
      <alignment vertical="center" shrinkToFit="1"/>
    </xf>
    <xf numFmtId="0" fontId="5" fillId="2" borderId="1" xfId="0" applyFont="1" applyFill="1" applyBorder="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28" fillId="0" borderId="0" xfId="0" applyFont="1" applyAlignment="1">
      <alignment vertical="center"/>
    </xf>
    <xf numFmtId="0" fontId="5" fillId="0" borderId="15" xfId="0" applyFont="1" applyBorder="1" applyAlignment="1">
      <alignment horizontal="center" vertical="center"/>
    </xf>
    <xf numFmtId="178" fontId="0" fillId="0" borderId="0" xfId="0" applyNumberFormat="1" applyAlignment="1">
      <alignment horizontal="center" vertical="center"/>
    </xf>
    <xf numFmtId="0" fontId="10" fillId="0" borderId="3" xfId="0" applyFont="1" applyBorder="1" applyAlignment="1">
      <alignment horizontal="center" vertical="top"/>
    </xf>
    <xf numFmtId="0" fontId="10" fillId="0" borderId="0" xfId="0" applyFont="1" applyAlignment="1">
      <alignment horizontal="center" vertical="top"/>
    </xf>
    <xf numFmtId="0" fontId="19" fillId="0" borderId="3" xfId="0" applyFont="1" applyBorder="1" applyAlignment="1">
      <alignment vertical="center"/>
    </xf>
    <xf numFmtId="0" fontId="5" fillId="0" borderId="6" xfId="0" applyFont="1" applyBorder="1" applyAlignment="1">
      <alignment horizontal="center" vertical="center"/>
    </xf>
    <xf numFmtId="49" fontId="5" fillId="0" borderId="1" xfId="0" applyNumberFormat="1" applyFont="1" applyBorder="1" applyAlignment="1">
      <alignment horizontal="center" vertical="center" shrinkToFit="1"/>
    </xf>
    <xf numFmtId="0" fontId="34" fillId="6" borderId="1" xfId="0" applyFont="1" applyFill="1" applyBorder="1" applyAlignment="1">
      <alignment horizontal="center" vertical="center" shrinkToFit="1"/>
    </xf>
    <xf numFmtId="0" fontId="34" fillId="6" borderId="1" xfId="0" applyFont="1" applyFill="1" applyBorder="1" applyAlignment="1">
      <alignment horizontal="center" vertical="center"/>
    </xf>
    <xf numFmtId="0" fontId="31" fillId="0" borderId="0" xfId="0" applyFont="1" applyAlignment="1">
      <alignment vertical="center"/>
    </xf>
    <xf numFmtId="0" fontId="29" fillId="0" borderId="0" xfId="0" applyFont="1"/>
    <xf numFmtId="0" fontId="31" fillId="0" borderId="0" xfId="0" applyFont="1" applyAlignment="1">
      <alignment horizontal="center" vertical="center" shrinkToFit="1"/>
    </xf>
    <xf numFmtId="0" fontId="31" fillId="0" borderId="0" xfId="0" applyFont="1" applyAlignment="1">
      <alignment horizontal="center"/>
    </xf>
    <xf numFmtId="0" fontId="0" fillId="0" borderId="0" xfId="0" applyAlignment="1">
      <alignment vertical="center"/>
    </xf>
    <xf numFmtId="0" fontId="0" fillId="0" borderId="0" xfId="0" applyAlignment="1">
      <alignment horizontal="center" vertical="center"/>
    </xf>
    <xf numFmtId="0" fontId="0" fillId="0" borderId="8" xfId="0" applyBorder="1" applyAlignment="1">
      <alignment horizontal="center" vertical="center"/>
    </xf>
    <xf numFmtId="178" fontId="0" fillId="0" borderId="16" xfId="0" applyNumberForma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vertical="center"/>
    </xf>
    <xf numFmtId="178" fontId="0" fillId="0" borderId="11" xfId="0" applyNumberFormat="1" applyBorder="1" applyAlignment="1">
      <alignment vertical="center"/>
    </xf>
    <xf numFmtId="0" fontId="0" fillId="0" borderId="0" xfId="0" applyAlignment="1">
      <alignment horizontal="center"/>
    </xf>
    <xf numFmtId="0" fontId="0" fillId="0" borderId="0" xfId="0" applyAlignment="1">
      <alignment horizontal="left" vertical="center"/>
    </xf>
    <xf numFmtId="178" fontId="0" fillId="0" borderId="6" xfId="0" applyNumberFormat="1" applyBorder="1" applyAlignment="1">
      <alignment horizontal="center" vertical="center"/>
    </xf>
    <xf numFmtId="0" fontId="0" fillId="0" borderId="9" xfId="0" applyBorder="1" applyAlignment="1">
      <alignment horizontal="center" vertical="center"/>
    </xf>
    <xf numFmtId="0" fontId="29"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center"/>
    </xf>
    <xf numFmtId="0" fontId="29" fillId="0" borderId="0" xfId="0" applyFont="1" applyAlignment="1">
      <alignment horizontal="left" vertical="center"/>
    </xf>
    <xf numFmtId="0" fontId="31" fillId="0" borderId="0" xfId="0" applyFont="1" applyAlignment="1">
      <alignment horizontal="center" vertical="center"/>
    </xf>
    <xf numFmtId="0" fontId="16" fillId="0" borderId="0" xfId="0" applyFont="1"/>
    <xf numFmtId="0" fontId="16" fillId="0" borderId="0" xfId="0" applyFont="1" applyAlignment="1">
      <alignment horizontal="center"/>
    </xf>
    <xf numFmtId="0" fontId="30" fillId="0" borderId="0" xfId="0" applyFont="1"/>
    <xf numFmtId="0" fontId="30" fillId="0" borderId="0" xfId="0" applyFont="1" applyAlignment="1">
      <alignment horizontal="left"/>
    </xf>
    <xf numFmtId="0" fontId="5" fillId="0" borderId="0" xfId="0" applyFont="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3" borderId="15" xfId="0" applyFont="1" applyFill="1" applyBorder="1" applyAlignment="1">
      <alignment horizontal="center" vertical="center"/>
    </xf>
    <xf numFmtId="0" fontId="5" fillId="0" borderId="16" xfId="0" applyFont="1" applyBorder="1" applyAlignment="1">
      <alignment vertical="center"/>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2" borderId="4"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4" xfId="0" applyFont="1" applyFill="1" applyBorder="1" applyAlignment="1" applyProtection="1">
      <alignment horizontal="left" vertical="center" indent="1"/>
      <protection locked="0"/>
    </xf>
    <xf numFmtId="0" fontId="5" fillId="2" borderId="10" xfId="0" applyFont="1" applyFill="1" applyBorder="1" applyAlignment="1" applyProtection="1">
      <alignment horizontal="left" vertical="center" indent="1"/>
      <protection locked="0"/>
    </xf>
    <xf numFmtId="0" fontId="5" fillId="2" borderId="12" xfId="0" applyFont="1" applyFill="1" applyBorder="1" applyAlignment="1" applyProtection="1">
      <alignment horizontal="left" vertical="center" indent="1"/>
      <protection locked="0"/>
    </xf>
    <xf numFmtId="0" fontId="5" fillId="0" borderId="7"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2" borderId="17"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49" fontId="5" fillId="2" borderId="27" xfId="0" applyNumberFormat="1" applyFont="1" applyFill="1" applyBorder="1" applyAlignment="1" applyProtection="1">
      <alignment horizontal="center" vertical="center"/>
      <protection locked="0"/>
    </xf>
    <xf numFmtId="49" fontId="5" fillId="2" borderId="28" xfId="0" applyNumberFormat="1" applyFont="1" applyFill="1" applyBorder="1" applyAlignment="1" applyProtection="1">
      <alignment horizontal="center" vertical="center"/>
      <protection locked="0"/>
    </xf>
    <xf numFmtId="0" fontId="5" fillId="2" borderId="33" xfId="0" applyFont="1" applyFill="1" applyBorder="1" applyAlignment="1" applyProtection="1">
      <alignment horizontal="center" vertical="center" shrinkToFit="1"/>
      <protection locked="0"/>
    </xf>
    <xf numFmtId="0" fontId="5" fillId="2" borderId="34" xfId="0" applyFont="1" applyFill="1" applyBorder="1" applyAlignment="1" applyProtection="1">
      <alignment horizontal="center" vertical="center" shrinkToFit="1"/>
      <protection locked="0"/>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7" xfId="0" applyFont="1" applyFill="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78" fontId="5" fillId="0" borderId="4" xfId="0" applyNumberFormat="1" applyFont="1" applyBorder="1" applyAlignment="1">
      <alignment horizontal="center" vertical="center"/>
    </xf>
    <xf numFmtId="178" fontId="5" fillId="0" borderId="12" xfId="0" applyNumberFormat="1" applyFont="1" applyBorder="1" applyAlignment="1">
      <alignment horizontal="center" vertical="center"/>
    </xf>
    <xf numFmtId="0" fontId="5" fillId="0" borderId="12" xfId="0" applyFont="1" applyBorder="1" applyAlignment="1">
      <alignment horizontal="center" vertical="center"/>
    </xf>
    <xf numFmtId="0" fontId="5" fillId="2" borderId="4"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16" xfId="0" applyFont="1" applyFill="1" applyBorder="1" applyAlignment="1" applyProtection="1">
      <alignment horizontal="left" vertical="top" wrapText="1"/>
      <protection locked="0"/>
    </xf>
    <xf numFmtId="0" fontId="5" fillId="2" borderId="4" xfId="0" applyFont="1" applyFill="1" applyBorder="1" applyAlignment="1" applyProtection="1">
      <alignment horizontal="left" vertical="center" indent="1" shrinkToFit="1"/>
      <protection locked="0"/>
    </xf>
    <xf numFmtId="0" fontId="5" fillId="2" borderId="12" xfId="0" applyFont="1" applyFill="1" applyBorder="1" applyAlignment="1" applyProtection="1">
      <alignment horizontal="left" vertical="center" indent="1" shrinkToFit="1"/>
      <protection locked="0"/>
    </xf>
    <xf numFmtId="0" fontId="22" fillId="3" borderId="15" xfId="0" applyFont="1" applyFill="1" applyBorder="1" applyAlignment="1">
      <alignment horizontal="center" vertical="center"/>
    </xf>
    <xf numFmtId="0" fontId="22" fillId="2" borderId="8" xfId="0" applyFont="1" applyFill="1" applyBorder="1" applyAlignment="1" applyProtection="1">
      <alignment horizontal="left" vertical="center" indent="1" shrinkToFit="1"/>
      <protection locked="0"/>
    </xf>
    <xf numFmtId="0" fontId="22" fillId="2" borderId="9" xfId="0" applyFont="1" applyFill="1" applyBorder="1" applyAlignment="1" applyProtection="1">
      <alignment horizontal="left" vertical="center" indent="1" shrinkToFit="1"/>
      <protection locked="0"/>
    </xf>
    <xf numFmtId="0" fontId="22" fillId="2" borderId="16" xfId="0" applyFont="1" applyFill="1" applyBorder="1" applyAlignment="1" applyProtection="1">
      <alignment horizontal="left" vertical="center" indent="1" shrinkToFit="1"/>
      <protection locked="0"/>
    </xf>
    <xf numFmtId="0" fontId="8" fillId="0" borderId="0" xfId="0" applyFont="1" applyAlignment="1">
      <alignment horizontal="center" vertical="center"/>
    </xf>
    <xf numFmtId="0" fontId="5" fillId="3" borderId="1" xfId="0" applyFont="1" applyFill="1" applyBorder="1" applyAlignment="1">
      <alignment horizontal="center" vertical="center"/>
    </xf>
    <xf numFmtId="0" fontId="5" fillId="2" borderId="4" xfId="0" applyFont="1" applyFill="1" applyBorder="1" applyAlignment="1">
      <alignment horizontal="left" vertical="center" indent="1"/>
    </xf>
    <xf numFmtId="0" fontId="4" fillId="2" borderId="10" xfId="0" applyFont="1" applyFill="1" applyBorder="1" applyAlignment="1">
      <alignment horizontal="left" vertical="center" indent="1"/>
    </xf>
    <xf numFmtId="0" fontId="4" fillId="2" borderId="12" xfId="0" applyFont="1" applyFill="1" applyBorder="1" applyAlignment="1">
      <alignment horizontal="left" vertical="center" indent="1"/>
    </xf>
    <xf numFmtId="0" fontId="5" fillId="2" borderId="5" xfId="0" applyFont="1" applyFill="1" applyBorder="1" applyAlignment="1" applyProtection="1">
      <alignment horizontal="left" vertical="center" indent="1" shrinkToFit="1"/>
      <protection locked="0"/>
    </xf>
    <xf numFmtId="0" fontId="5" fillId="2" borderId="2" xfId="0" applyFont="1" applyFill="1" applyBorder="1" applyAlignment="1" applyProtection="1">
      <alignment horizontal="left" vertical="center" indent="1" shrinkToFit="1"/>
      <protection locked="0"/>
    </xf>
    <xf numFmtId="0" fontId="5" fillId="2" borderId="11" xfId="0" applyFont="1" applyFill="1" applyBorder="1" applyAlignment="1" applyProtection="1">
      <alignment horizontal="left" vertical="center" indent="1" shrinkToFit="1"/>
      <protection locked="0"/>
    </xf>
    <xf numFmtId="0" fontId="5" fillId="2" borderId="7" xfId="0" applyFont="1" applyFill="1" applyBorder="1" applyAlignment="1" applyProtection="1">
      <alignment horizontal="left" vertical="center" indent="1"/>
      <protection locked="0"/>
    </xf>
    <xf numFmtId="0" fontId="13" fillId="2" borderId="4" xfId="1" applyFill="1" applyBorder="1" applyAlignment="1" applyProtection="1">
      <alignment horizontal="left" vertical="center" indent="1" shrinkToFit="1"/>
      <protection locked="0"/>
    </xf>
    <xf numFmtId="0" fontId="13" fillId="2" borderId="10" xfId="1" applyFill="1" applyBorder="1" applyAlignment="1" applyProtection="1">
      <alignment horizontal="left" vertical="center" indent="1" shrinkToFit="1"/>
      <protection locked="0"/>
    </xf>
    <xf numFmtId="0" fontId="26" fillId="0" borderId="0" xfId="0" applyFont="1" applyAlignment="1">
      <alignment vertical="center"/>
    </xf>
    <xf numFmtId="0" fontId="6" fillId="0" borderId="4"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18" fillId="0" borderId="0" xfId="0" applyFont="1" applyAlignment="1">
      <alignment horizontal="center" vertical="center" shrinkToFit="1"/>
    </xf>
    <xf numFmtId="0" fontId="15" fillId="0" borderId="0" xfId="0" applyFont="1" applyAlignment="1">
      <alignment horizontal="center" vertical="center"/>
    </xf>
    <xf numFmtId="0" fontId="32" fillId="0" borderId="0" xfId="0" applyFont="1" applyAlignment="1">
      <alignment horizontal="right" vertical="center" shrinkToFit="1"/>
    </xf>
    <xf numFmtId="0" fontId="31" fillId="0" borderId="0" xfId="0" applyFont="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178" fontId="0" fillId="0" borderId="8" xfId="0" applyNumberFormat="1" applyBorder="1" applyAlignment="1">
      <alignment horizontal="center" vertical="center"/>
    </xf>
    <xf numFmtId="178" fontId="0" fillId="0" borderId="9" xfId="0" applyNumberFormat="1" applyBorder="1" applyAlignment="1">
      <alignment horizontal="center" vertical="center"/>
    </xf>
    <xf numFmtId="178" fontId="0" fillId="0" borderId="16" xfId="0" applyNumberFormat="1" applyBorder="1" applyAlignment="1">
      <alignment horizontal="center" vertical="center"/>
    </xf>
    <xf numFmtId="178" fontId="0" fillId="0" borderId="4" xfId="0" applyNumberFormat="1" applyBorder="1" applyAlignment="1">
      <alignment horizontal="center" vertical="center"/>
    </xf>
    <xf numFmtId="178" fontId="0" fillId="0" borderId="10" xfId="0" applyNumberFormat="1" applyBorder="1" applyAlignment="1">
      <alignment horizontal="center" vertical="center"/>
    </xf>
    <xf numFmtId="178" fontId="0" fillId="0" borderId="12" xfId="0" applyNumberFormat="1" applyBorder="1" applyAlignment="1">
      <alignment horizontal="center" vertical="center"/>
    </xf>
    <xf numFmtId="0" fontId="33" fillId="0" borderId="4" xfId="0" applyFont="1" applyBorder="1" applyAlignment="1">
      <alignment horizontal="center" vertical="center" shrinkToFit="1"/>
    </xf>
    <xf numFmtId="0" fontId="33" fillId="0" borderId="10" xfId="0" applyFont="1" applyBorder="1" applyAlignment="1">
      <alignment horizontal="center" vertical="center" shrinkToFit="1"/>
    </xf>
    <xf numFmtId="0" fontId="33" fillId="0" borderId="12" xfId="0" applyFont="1" applyBorder="1" applyAlignment="1">
      <alignment horizontal="center" vertical="center" shrinkToFit="1"/>
    </xf>
    <xf numFmtId="178" fontId="0" fillId="0" borderId="4" xfId="0" applyNumberFormat="1" applyBorder="1" applyAlignment="1">
      <alignment horizontal="center" vertical="center" shrinkToFit="1"/>
    </xf>
    <xf numFmtId="178" fontId="0" fillId="0" borderId="10" xfId="0" applyNumberFormat="1" applyBorder="1" applyAlignment="1">
      <alignment horizontal="center" vertical="center" shrinkToFit="1"/>
    </xf>
    <xf numFmtId="178" fontId="0" fillId="0" borderId="11" xfId="0" applyNumberFormat="1" applyBorder="1" applyAlignment="1">
      <alignment horizontal="center" vertical="center" shrinkToFit="1"/>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178" fontId="0" fillId="0" borderId="12" xfId="0" applyNumberFormat="1" applyBorder="1" applyAlignment="1">
      <alignment horizontal="center" vertical="center" shrinkToFit="1"/>
    </xf>
    <xf numFmtId="0" fontId="0" fillId="0" borderId="5"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178" fontId="0" fillId="0" borderId="5" xfId="0" applyNumberFormat="1" applyBorder="1" applyAlignment="1">
      <alignment horizontal="center" vertical="center"/>
    </xf>
    <xf numFmtId="178" fontId="0" fillId="0" borderId="2" xfId="0" applyNumberFormat="1" applyBorder="1" applyAlignment="1">
      <alignment horizontal="center" vertical="center"/>
    </xf>
    <xf numFmtId="178" fontId="0" fillId="0" borderId="11" xfId="0" applyNumberFormat="1" applyBorder="1" applyAlignment="1">
      <alignment horizontal="center" vertical="center"/>
    </xf>
    <xf numFmtId="178" fontId="0" fillId="0" borderId="3" xfId="0" applyNumberFormat="1" applyBorder="1" applyAlignment="1">
      <alignment horizontal="center" vertical="center"/>
    </xf>
    <xf numFmtId="178" fontId="0" fillId="0" borderId="6" xfId="0" applyNumberFormat="1" applyBorder="1" applyAlignment="1">
      <alignment vertical="center" wrapText="1"/>
    </xf>
    <xf numFmtId="0" fontId="0" fillId="0" borderId="8" xfId="0" applyBorder="1" applyAlignment="1">
      <alignment horizontal="center" vertical="center"/>
    </xf>
    <xf numFmtId="0" fontId="0" fillId="0" borderId="16" xfId="0"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6" xfId="0" applyFont="1" applyBorder="1" applyAlignment="1">
      <alignment horizontal="center" vertical="center"/>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6" xfId="0" applyFont="1" applyBorder="1" applyAlignment="1">
      <alignment horizontal="left" vertical="top" wrapText="1"/>
    </xf>
    <xf numFmtId="0" fontId="10" fillId="0" borderId="17" xfId="0" applyFont="1" applyBorder="1" applyAlignment="1">
      <alignment horizontal="center" vertical="center"/>
    </xf>
    <xf numFmtId="0" fontId="10" fillId="0" borderId="19" xfId="0" applyFont="1" applyBorder="1" applyAlignment="1">
      <alignment vertical="center"/>
    </xf>
    <xf numFmtId="0" fontId="10" fillId="0" borderId="18" xfId="0" applyFont="1" applyBorder="1" applyAlignment="1">
      <alignment vertical="center"/>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6" xfId="0" applyFont="1" applyBorder="1" applyAlignment="1">
      <alignment horizontal="center" vertical="center" shrinkToFit="1"/>
    </xf>
    <xf numFmtId="0" fontId="6" fillId="0" borderId="8" xfId="0" applyFont="1" applyBorder="1" applyAlignment="1">
      <alignment horizontal="center" vertical="center"/>
    </xf>
    <xf numFmtId="0" fontId="6" fillId="0" borderId="9" xfId="0" applyFont="1" applyBorder="1" applyAlignment="1">
      <alignment vertical="center"/>
    </xf>
    <xf numFmtId="0" fontId="6" fillId="0" borderId="16" xfId="0" applyFont="1" applyBorder="1" applyAlignment="1">
      <alignment vertical="center"/>
    </xf>
    <xf numFmtId="0" fontId="11" fillId="0" borderId="5" xfId="0" applyFont="1" applyBorder="1" applyAlignment="1">
      <alignment horizontal="center" vertical="center" shrinkToFit="1"/>
    </xf>
    <xf numFmtId="0" fontId="4" fillId="0" borderId="11" xfId="0" applyFont="1" applyBorder="1" applyAlignment="1">
      <alignment vertical="center" shrinkToFit="1"/>
    </xf>
    <xf numFmtId="0" fontId="4" fillId="0" borderId="8" xfId="0" applyFont="1" applyBorder="1" applyAlignment="1">
      <alignment vertical="center" shrinkToFit="1"/>
    </xf>
    <xf numFmtId="0" fontId="4" fillId="0" borderId="16" xfId="0" applyFont="1" applyBorder="1" applyAlignment="1">
      <alignment vertical="center" shrinkToFit="1"/>
    </xf>
    <xf numFmtId="0" fontId="11" fillId="0" borderId="1" xfId="0" applyFont="1" applyBorder="1" applyAlignment="1">
      <alignment horizontal="center" vertical="center"/>
    </xf>
    <xf numFmtId="0" fontId="4" fillId="0" borderId="1" xfId="0" applyFont="1" applyBorder="1" applyAlignment="1">
      <alignment vertical="center"/>
    </xf>
    <xf numFmtId="0" fontId="10" fillId="0" borderId="23" xfId="0" applyFont="1" applyBorder="1" applyAlignment="1">
      <alignment horizontal="center" vertical="center"/>
    </xf>
    <xf numFmtId="0" fontId="6" fillId="0" borderId="15" xfId="0" applyFont="1" applyBorder="1" applyAlignment="1">
      <alignment horizontal="center" vertical="center"/>
    </xf>
    <xf numFmtId="0" fontId="6" fillId="0" borderId="15" xfId="0" applyFont="1" applyBorder="1" applyAlignment="1">
      <alignment vertical="center"/>
    </xf>
    <xf numFmtId="0" fontId="5" fillId="0" borderId="4"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4" xfId="0" applyFont="1" applyBorder="1" applyAlignment="1">
      <alignment horizontal="center" vertical="center"/>
    </xf>
    <xf numFmtId="0" fontId="4" fillId="0" borderId="10" xfId="0" applyFont="1" applyBorder="1" applyAlignment="1">
      <alignment vertical="center"/>
    </xf>
    <xf numFmtId="0" fontId="4" fillId="0" borderId="12" xfId="0" applyFont="1" applyBorder="1" applyAlignment="1">
      <alignment vertical="center"/>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19" fillId="0" borderId="12" xfId="0" applyFont="1" applyBorder="1" applyAlignment="1">
      <alignment horizontal="center" vertical="center"/>
    </xf>
    <xf numFmtId="0" fontId="5" fillId="0" borderId="13" xfId="0" applyFont="1" applyBorder="1" applyAlignment="1">
      <alignment horizontal="center" vertical="center"/>
    </xf>
    <xf numFmtId="0" fontId="11" fillId="0" borderId="24" xfId="0" applyFont="1" applyBorder="1" applyAlignment="1">
      <alignment horizontal="center" vertical="center" shrinkToFit="1"/>
    </xf>
    <xf numFmtId="0" fontId="4" fillId="0" borderId="25" xfId="0" applyFont="1" applyBorder="1" applyAlignment="1">
      <alignment vertical="center" shrinkToFit="1"/>
    </xf>
    <xf numFmtId="0" fontId="12" fillId="0" borderId="5" xfId="0" applyFont="1" applyBorder="1" applyAlignment="1">
      <alignment horizontal="center" vertical="center" shrinkToFit="1"/>
    </xf>
    <xf numFmtId="0" fontId="12" fillId="0" borderId="11" xfId="0" applyFont="1" applyBorder="1" applyAlignment="1">
      <alignment vertical="center" shrinkToFit="1"/>
    </xf>
    <xf numFmtId="0" fontId="12" fillId="0" borderId="8" xfId="0" applyFont="1" applyBorder="1" applyAlignment="1">
      <alignment vertical="center" shrinkToFit="1"/>
    </xf>
    <xf numFmtId="0" fontId="12" fillId="0" borderId="16" xfId="0" applyFont="1" applyBorder="1" applyAlignment="1">
      <alignment vertical="center" shrinkToFit="1"/>
    </xf>
    <xf numFmtId="0" fontId="4" fillId="0" borderId="2" xfId="0" applyFont="1" applyBorder="1" applyAlignment="1">
      <alignment vertical="center" shrinkToFit="1"/>
    </xf>
    <xf numFmtId="0" fontId="4" fillId="0" borderId="9" xfId="0" applyFont="1" applyBorder="1" applyAlignment="1">
      <alignment vertical="center" shrinkToFit="1"/>
    </xf>
    <xf numFmtId="0" fontId="5" fillId="0" borderId="21" xfId="0" applyFont="1" applyBorder="1" applyAlignment="1">
      <alignment horizontal="center" vertical="center" shrinkToFit="1"/>
    </xf>
    <xf numFmtId="0" fontId="5" fillId="0" borderId="22" xfId="0" applyFont="1" applyBorder="1" applyAlignment="1">
      <alignment horizontal="center" vertical="center" shrinkToFit="1"/>
    </xf>
    <xf numFmtId="0" fontId="11" fillId="0" borderId="24" xfId="0" applyFont="1" applyBorder="1" applyAlignment="1">
      <alignment horizontal="center" vertical="center"/>
    </xf>
    <xf numFmtId="0" fontId="11" fillId="0" borderId="2" xfId="0" applyFont="1" applyBorder="1" applyAlignment="1">
      <alignment horizontal="center" vertical="center"/>
    </xf>
    <xf numFmtId="0" fontId="11" fillId="0" borderId="11" xfId="0" applyFont="1" applyBorder="1" applyAlignment="1">
      <alignment horizontal="center" vertical="center"/>
    </xf>
    <xf numFmtId="0" fontId="11" fillId="0" borderId="25" xfId="0" applyFont="1" applyBorder="1" applyAlignment="1">
      <alignment horizontal="center" vertical="center"/>
    </xf>
    <xf numFmtId="0" fontId="11" fillId="0" borderId="9" xfId="0" applyFont="1" applyBorder="1" applyAlignment="1">
      <alignment horizontal="center" vertical="center"/>
    </xf>
    <xf numFmtId="0" fontId="11" fillId="0" borderId="16" xfId="0" applyFont="1" applyBorder="1" applyAlignment="1">
      <alignment horizontal="center" vertical="center"/>
    </xf>
    <xf numFmtId="0" fontId="11" fillId="0" borderId="4"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2" xfId="0" applyFont="1" applyBorder="1" applyAlignment="1">
      <alignment horizontal="center" vertical="center" shrinkToFit="1"/>
    </xf>
    <xf numFmtId="0" fontId="4" fillId="0" borderId="1" xfId="0" applyFont="1" applyBorder="1" applyAlignment="1">
      <alignment horizontal="center" vertical="center" shrinkToFit="1"/>
    </xf>
    <xf numFmtId="0" fontId="10" fillId="0" borderId="3" xfId="0" applyFont="1" applyBorder="1" applyAlignment="1">
      <alignment horizontal="center" vertical="top"/>
    </xf>
    <xf numFmtId="0" fontId="10" fillId="0" borderId="0" xfId="0" applyFont="1" applyAlignment="1">
      <alignment horizontal="center" vertical="top"/>
    </xf>
    <xf numFmtId="0" fontId="4" fillId="0" borderId="4"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2" xfId="0" applyFont="1" applyBorder="1" applyAlignment="1">
      <alignment horizontal="center" vertical="center" shrinkToFit="1"/>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23" fillId="5" borderId="0" xfId="0" applyFont="1" applyFill="1" applyAlignment="1">
      <alignment horizontal="center" vertical="center" shrinkToFit="1"/>
    </xf>
    <xf numFmtId="0" fontId="24" fillId="5" borderId="0" xfId="0" applyFont="1" applyFill="1" applyAlignment="1">
      <alignment horizontal="center" vertical="center"/>
    </xf>
    <xf numFmtId="0" fontId="6" fillId="0" borderId="4" xfId="0" applyFont="1" applyBorder="1" applyAlignment="1">
      <alignment horizontal="left" vertical="center" indent="1" shrinkToFit="1"/>
    </xf>
    <xf numFmtId="0" fontId="6" fillId="0" borderId="10" xfId="0" applyFont="1" applyBorder="1" applyAlignment="1">
      <alignment horizontal="left" vertical="center" indent="1" shrinkToFit="1"/>
    </xf>
    <xf numFmtId="0" fontId="6" fillId="0" borderId="12" xfId="0" applyFont="1" applyBorder="1" applyAlignment="1">
      <alignment horizontal="left" vertical="center" indent="1" shrinkToFit="1"/>
    </xf>
    <xf numFmtId="0" fontId="10" fillId="0" borderId="4" xfId="0" applyFont="1" applyBorder="1" applyAlignment="1">
      <alignment horizontal="left" vertical="center" indent="1" shrinkToFit="1"/>
    </xf>
    <xf numFmtId="0" fontId="10" fillId="0" borderId="10" xfId="0" applyFont="1" applyBorder="1" applyAlignment="1">
      <alignment horizontal="left" vertical="center" indent="1" shrinkToFit="1"/>
    </xf>
    <xf numFmtId="0" fontId="10" fillId="0" borderId="12" xfId="0" applyFont="1" applyBorder="1" applyAlignment="1">
      <alignment horizontal="left" vertical="center" indent="1" shrinkToFit="1"/>
    </xf>
    <xf numFmtId="0" fontId="4" fillId="0" borderId="0" xfId="0" applyFont="1" applyAlignment="1">
      <alignment horizontal="center" vertical="center"/>
    </xf>
    <xf numFmtId="0" fontId="4" fillId="0" borderId="9" xfId="0" applyFont="1" applyBorder="1" applyAlignment="1">
      <alignment horizontal="center" vertical="center"/>
    </xf>
    <xf numFmtId="0" fontId="5" fillId="0" borderId="1" xfId="0" applyFont="1" applyBorder="1" applyAlignment="1">
      <alignment vertical="center"/>
    </xf>
    <xf numFmtId="0" fontId="4" fillId="0" borderId="7" xfId="0" applyFont="1" applyBorder="1" applyAlignment="1">
      <alignment horizontal="center" vertical="center"/>
    </xf>
    <xf numFmtId="0" fontId="11" fillId="0" borderId="23" xfId="0" applyFont="1" applyBorder="1" applyAlignment="1">
      <alignment horizontal="center" vertical="center"/>
    </xf>
    <xf numFmtId="0" fontId="5" fillId="0" borderId="23" xfId="0" applyFont="1" applyBorder="1" applyAlignment="1">
      <alignment vertical="center"/>
    </xf>
    <xf numFmtId="0" fontId="11" fillId="0" borderId="8" xfId="0" applyFont="1" applyBorder="1" applyAlignment="1">
      <alignment horizontal="center" vertical="center"/>
    </xf>
    <xf numFmtId="0" fontId="5" fillId="0" borderId="9" xfId="0" applyFont="1" applyBorder="1" applyAlignment="1">
      <alignment vertical="center"/>
    </xf>
    <xf numFmtId="0" fontId="5" fillId="0" borderId="16" xfId="0" applyFont="1" applyBorder="1" applyAlignment="1">
      <alignment vertical="center"/>
    </xf>
    <xf numFmtId="0" fontId="4" fillId="0" borderId="15" xfId="0" applyFont="1" applyBorder="1" applyAlignment="1">
      <alignment horizontal="center" vertical="center" shrinkToFit="1"/>
    </xf>
    <xf numFmtId="0" fontId="11" fillId="0" borderId="26" xfId="0" applyFont="1" applyBorder="1" applyAlignment="1">
      <alignment horizontal="center" vertical="center"/>
    </xf>
    <xf numFmtId="0" fontId="4" fillId="0" borderId="26" xfId="0" applyFont="1" applyBorder="1" applyAlignment="1">
      <alignment vertical="center"/>
    </xf>
    <xf numFmtId="0" fontId="5" fillId="0" borderId="26" xfId="0" applyFont="1" applyBorder="1" applyAlignment="1">
      <alignment horizontal="center" vertical="center" shrinkToFit="1"/>
    </xf>
    <xf numFmtId="0" fontId="5" fillId="0" borderId="26" xfId="0" applyFont="1" applyBorder="1" applyAlignment="1">
      <alignment horizontal="center" vertical="center"/>
    </xf>
    <xf numFmtId="0" fontId="11" fillId="0" borderId="5" xfId="0" applyFont="1" applyBorder="1" applyAlignment="1">
      <alignment horizontal="center" vertical="center"/>
    </xf>
    <xf numFmtId="0" fontId="7" fillId="0" borderId="5"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1" xfId="0" applyFont="1" applyBorder="1" applyAlignment="1">
      <alignment horizontal="center" vertical="center" shrinkToFit="1"/>
    </xf>
    <xf numFmtId="0" fontId="10" fillId="0" borderId="5" xfId="0" applyFont="1" applyBorder="1" applyAlignment="1">
      <alignment horizontal="center" vertical="top"/>
    </xf>
    <xf numFmtId="0" fontId="10" fillId="0" borderId="2" xfId="0" applyFont="1" applyBorder="1" applyAlignment="1">
      <alignment horizontal="center" vertical="top"/>
    </xf>
    <xf numFmtId="0" fontId="4" fillId="0" borderId="5"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6" xfId="0" applyFont="1" applyBorder="1" applyAlignment="1">
      <alignment horizontal="center" vertical="center" shrinkToFit="1"/>
    </xf>
    <xf numFmtId="178" fontId="5" fillId="0" borderId="2" xfId="0" applyNumberFormat="1" applyFont="1" applyBorder="1" applyAlignment="1">
      <alignment horizontal="center" vertical="center"/>
    </xf>
    <xf numFmtId="0" fontId="11" fillId="0" borderId="5" xfId="0" applyFont="1" applyBorder="1" applyAlignment="1">
      <alignment vertical="center" shrinkToFit="1"/>
    </xf>
    <xf numFmtId="0" fontId="11" fillId="0" borderId="2" xfId="0" applyFont="1" applyBorder="1" applyAlignment="1">
      <alignment vertical="center" shrinkToFit="1"/>
    </xf>
    <xf numFmtId="0" fontId="11" fillId="0" borderId="11" xfId="0" applyFont="1" applyBorder="1" applyAlignment="1">
      <alignment vertical="center" shrinkToFit="1"/>
    </xf>
    <xf numFmtId="0" fontId="11" fillId="0" borderId="8" xfId="0" applyFont="1" applyBorder="1" applyAlignment="1">
      <alignment vertical="center" shrinkToFit="1"/>
    </xf>
    <xf numFmtId="0" fontId="11" fillId="0" borderId="9" xfId="0" applyFont="1" applyBorder="1" applyAlignment="1">
      <alignment vertical="center" shrinkToFit="1"/>
    </xf>
    <xf numFmtId="0" fontId="11" fillId="0" borderId="16" xfId="0" applyFont="1" applyBorder="1" applyAlignment="1">
      <alignment vertical="center" shrinkToFit="1"/>
    </xf>
    <xf numFmtId="0" fontId="11" fillId="0" borderId="5" xfId="0" applyFont="1" applyBorder="1" applyAlignment="1">
      <alignment horizontal="center" vertical="center" wrapText="1"/>
    </xf>
    <xf numFmtId="0" fontId="34" fillId="6" borderId="1" xfId="0" applyFont="1" applyFill="1" applyBorder="1" applyAlignment="1">
      <alignment horizontal="center" vertical="center" shrinkToFit="1"/>
    </xf>
    <xf numFmtId="0" fontId="34" fillId="6" borderId="1" xfId="0" applyFont="1" applyFill="1" applyBorder="1" applyAlignment="1">
      <alignment horizontal="center" vertical="center"/>
    </xf>
    <xf numFmtId="0" fontId="34" fillId="6" borderId="7" xfId="0" applyFont="1" applyFill="1" applyBorder="1" applyAlignment="1">
      <alignment horizontal="center" vertical="center"/>
    </xf>
    <xf numFmtId="0" fontId="34" fillId="6" borderId="14" xfId="0" applyFont="1" applyFill="1" applyBorder="1" applyAlignment="1">
      <alignment horizontal="center" vertical="center"/>
    </xf>
    <xf numFmtId="0" fontId="34" fillId="6" borderId="7" xfId="0" applyFont="1" applyFill="1" applyBorder="1" applyAlignment="1">
      <alignment horizontal="center" vertical="center" shrinkToFit="1"/>
    </xf>
    <xf numFmtId="0" fontId="34" fillId="6" borderId="15" xfId="0" applyFont="1" applyFill="1" applyBorder="1" applyAlignment="1">
      <alignment horizontal="center" vertical="center" shrinkToFit="1"/>
    </xf>
    <xf numFmtId="0" fontId="7" fillId="0" borderId="3" xfId="0" applyFont="1" applyBorder="1" applyAlignment="1">
      <alignment horizontal="center" vertical="center"/>
    </xf>
  </cellXfs>
  <cellStyles count="2">
    <cellStyle name="ハイパーリンク" xfId="1" builtinId="8"/>
    <cellStyle name="標準" xfId="0" builtinId="0"/>
  </cellStyles>
  <dxfs count="11">
    <dxf>
      <fill>
        <patternFill>
          <bgColor rgb="FFFFFFCC"/>
        </patternFill>
      </fill>
    </dxf>
    <dxf>
      <fill>
        <patternFill>
          <bgColor rgb="FFCCFFFF"/>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777777"/>
      <color rgb="FFCCFFCC"/>
      <color rgb="FF969696"/>
      <color rgb="FFEAEAEA"/>
      <color rgb="FFC0C0C0"/>
      <color rgb="FF0000FF"/>
      <color rgb="FFFFFFCC"/>
      <color rgb="FFCCFFFF"/>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A1:B18"/>
  <sheetViews>
    <sheetView showGridLines="0" zoomScale="128" zoomScaleNormal="128" zoomScaleSheetLayoutView="100" workbookViewId="0">
      <selection activeCell="A2" sqref="A2"/>
    </sheetView>
  </sheetViews>
  <sheetFormatPr defaultColWidth="9" defaultRowHeight="16.5" x14ac:dyDescent="0.15"/>
  <cols>
    <col min="1" max="1" width="82.625" style="1" customWidth="1"/>
    <col min="2" max="16384" width="9" style="1"/>
  </cols>
  <sheetData>
    <row r="1" spans="1:2" ht="23.1" customHeight="1" x14ac:dyDescent="0.15">
      <c r="A1" s="20">
        <v>46172</v>
      </c>
    </row>
    <row r="2" spans="1:2" ht="23.1" customHeight="1" x14ac:dyDescent="0.15">
      <c r="A2" s="2" t="s">
        <v>70</v>
      </c>
    </row>
    <row r="3" spans="1:2" ht="23.1" customHeight="1" x14ac:dyDescent="0.15">
      <c r="A3" s="2" t="s">
        <v>71</v>
      </c>
    </row>
    <row r="4" spans="1:2" ht="23.1" customHeight="1" x14ac:dyDescent="0.15">
      <c r="A4" s="2" t="s">
        <v>70</v>
      </c>
    </row>
    <row r="5" spans="1:2" ht="23.1" customHeight="1" x14ac:dyDescent="0.15">
      <c r="A5" s="18" t="s">
        <v>77</v>
      </c>
    </row>
    <row r="6" spans="1:2" ht="23.1" customHeight="1" x14ac:dyDescent="0.15">
      <c r="A6" s="2" t="s">
        <v>70</v>
      </c>
    </row>
    <row r="7" spans="1:2" ht="23.1" customHeight="1" x14ac:dyDescent="0.15">
      <c r="A7" s="19" t="s">
        <v>119</v>
      </c>
    </row>
    <row r="8" spans="1:2" ht="23.1" customHeight="1" x14ac:dyDescent="0.15">
      <c r="A8" s="2" t="s">
        <v>70</v>
      </c>
    </row>
    <row r="9" spans="1:2" ht="23.1" customHeight="1" x14ac:dyDescent="0.15">
      <c r="A9" s="2" t="s">
        <v>70</v>
      </c>
    </row>
    <row r="10" spans="1:2" ht="23.1" customHeight="1" x14ac:dyDescent="0.15">
      <c r="A10" s="2" t="s">
        <v>72</v>
      </c>
    </row>
    <row r="11" spans="1:2" s="83" customFormat="1" ht="23.1" customHeight="1" x14ac:dyDescent="0.15">
      <c r="A11" s="82" t="s">
        <v>73</v>
      </c>
    </row>
    <row r="12" spans="1:2" s="83" customFormat="1" ht="60" customHeight="1" x14ac:dyDescent="0.15">
      <c r="A12" s="82" t="s">
        <v>74</v>
      </c>
    </row>
    <row r="13" spans="1:2" s="83" customFormat="1" ht="60" customHeight="1" x14ac:dyDescent="0.15">
      <c r="A13" s="82" t="s">
        <v>183</v>
      </c>
    </row>
    <row r="14" spans="1:2" s="83" customFormat="1" ht="44.1" customHeight="1" x14ac:dyDescent="0.15">
      <c r="A14" s="82" t="s">
        <v>120</v>
      </c>
    </row>
    <row r="15" spans="1:2" ht="23.1" customHeight="1" x14ac:dyDescent="0.15">
      <c r="A15" s="18" t="s">
        <v>75</v>
      </c>
      <c r="B15" s="10"/>
    </row>
    <row r="18" spans="1:1" x14ac:dyDescent="0.15">
      <c r="A18" s="84" t="s">
        <v>182</v>
      </c>
    </row>
  </sheetData>
  <sheetProtection algorithmName="SHA-512" hashValue="zL7hHRLLNLyrSU2nGtoa/Si65wgOXyEFSjlcTyadNz0xNZ0IvYZBZfgcAyUQXyqYj05XykUUmjomA/aBZAjUAQ==" saltValue="Z2xeNEQqn+MZ8tFYEx7uIw==" spinCount="100000" sheet="1" selectLockedCells="1"/>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O73"/>
  <sheetViews>
    <sheetView showGridLines="0" tabSelected="1" zoomScale="95" zoomScaleNormal="95" workbookViewId="0">
      <pane xSplit="2" ySplit="1" topLeftCell="C14" activePane="bottomRight" state="frozen"/>
      <selection pane="topRight" activeCell="C1" sqref="C1"/>
      <selection pane="bottomLeft" activeCell="A2" sqref="A2"/>
      <selection pane="bottomRight" activeCell="C27" sqref="C27:D27"/>
    </sheetView>
  </sheetViews>
  <sheetFormatPr defaultColWidth="9" defaultRowHeight="16.5" x14ac:dyDescent="0.15"/>
  <cols>
    <col min="1" max="1" width="12.625" style="6" customWidth="1"/>
    <col min="2" max="6" width="12.625" style="3" customWidth="1"/>
    <col min="7" max="8" width="14.625" style="3" customWidth="1"/>
    <col min="9" max="9" width="8.625" style="3" customWidth="1"/>
    <col min="10" max="10" width="16.125" style="1" bestFit="1" customWidth="1"/>
    <col min="11" max="11" width="20.625" style="1" customWidth="1"/>
    <col min="12" max="12" width="16.625" style="3" customWidth="1"/>
    <col min="13" max="16384" width="9" style="3"/>
  </cols>
  <sheetData>
    <row r="1" spans="1:15" ht="24.75" customHeight="1" x14ac:dyDescent="0.15">
      <c r="A1" s="167" t="s">
        <v>194</v>
      </c>
      <c r="B1" s="167"/>
      <c r="C1" s="167"/>
      <c r="D1" s="167"/>
      <c r="E1" s="167"/>
      <c r="F1" s="167"/>
      <c r="G1" s="167"/>
      <c r="H1" s="167"/>
      <c r="J1" s="9"/>
      <c r="K1" s="37" t="s">
        <v>235</v>
      </c>
      <c r="L1" s="1"/>
      <c r="M1" s="1"/>
    </row>
    <row r="2" spans="1:15" ht="16.149999999999999" customHeight="1" x14ac:dyDescent="0.15">
      <c r="A2" s="168" t="s">
        <v>5</v>
      </c>
      <c r="B2" s="168"/>
      <c r="C2" s="169" t="s">
        <v>210</v>
      </c>
      <c r="D2" s="170"/>
      <c r="E2" s="170"/>
      <c r="F2" s="170"/>
      <c r="G2" s="170"/>
      <c r="H2" s="171"/>
      <c r="J2" s="3"/>
      <c r="K2" s="3"/>
      <c r="L2" s="1"/>
      <c r="M2" s="1"/>
    </row>
    <row r="3" spans="1:15" ht="16.149999999999999" customHeight="1" x14ac:dyDescent="0.15">
      <c r="A3" s="168" t="s">
        <v>197</v>
      </c>
      <c r="B3" s="168"/>
      <c r="C3" s="137"/>
      <c r="D3" s="139"/>
      <c r="E3" s="59" t="s">
        <v>100</v>
      </c>
      <c r="F3" s="25"/>
      <c r="G3" s="26"/>
      <c r="H3" s="26"/>
      <c r="J3" s="3"/>
      <c r="K3" s="3"/>
      <c r="L3" s="1"/>
      <c r="M3" s="1"/>
    </row>
    <row r="4" spans="1:15" ht="16.149999999999999" customHeight="1" x14ac:dyDescent="0.15">
      <c r="A4" s="151" t="s">
        <v>6</v>
      </c>
      <c r="B4" s="151"/>
      <c r="C4" s="172"/>
      <c r="D4" s="173"/>
      <c r="E4" s="173"/>
      <c r="F4" s="174"/>
      <c r="G4" s="35"/>
      <c r="H4" s="26"/>
      <c r="J4" s="3"/>
      <c r="K4" s="3"/>
      <c r="L4" s="1"/>
      <c r="M4" s="1"/>
    </row>
    <row r="5" spans="1:15" ht="16.149999999999999" customHeight="1" x14ac:dyDescent="0.15">
      <c r="A5" s="163" t="s">
        <v>39</v>
      </c>
      <c r="B5" s="163"/>
      <c r="C5" s="164"/>
      <c r="D5" s="165"/>
      <c r="E5" s="165"/>
      <c r="F5" s="166"/>
      <c r="G5" s="35"/>
      <c r="H5" s="26"/>
      <c r="J5" s="3"/>
      <c r="K5" s="3"/>
      <c r="L5" s="1"/>
      <c r="M5" s="1"/>
    </row>
    <row r="6" spans="1:15" ht="16.149999999999999" customHeight="1" x14ac:dyDescent="0.15">
      <c r="A6" s="151" t="s">
        <v>0</v>
      </c>
      <c r="B6" s="47" t="s">
        <v>4</v>
      </c>
      <c r="C6" s="175"/>
      <c r="D6" s="175"/>
      <c r="E6" s="3" t="s">
        <v>101</v>
      </c>
      <c r="J6" s="3"/>
      <c r="K6" s="3"/>
      <c r="L6" s="1"/>
      <c r="M6" s="1"/>
    </row>
    <row r="7" spans="1:15" ht="16.149999999999999" customHeight="1" x14ac:dyDescent="0.15">
      <c r="A7" s="149"/>
      <c r="B7" s="48" t="s">
        <v>195</v>
      </c>
      <c r="C7" s="161"/>
      <c r="D7" s="162"/>
      <c r="E7" s="27" t="s">
        <v>100</v>
      </c>
      <c r="G7" s="4" t="s">
        <v>196</v>
      </c>
      <c r="H7" s="161"/>
      <c r="I7" s="162"/>
      <c r="J7" s="3"/>
      <c r="K7" s="3"/>
      <c r="N7" s="1"/>
      <c r="O7" s="1"/>
    </row>
    <row r="8" spans="1:15" ht="16.149999999999999" customHeight="1" x14ac:dyDescent="0.15">
      <c r="A8" s="70" t="s">
        <v>40</v>
      </c>
      <c r="B8" s="47" t="s">
        <v>8</v>
      </c>
      <c r="C8" s="129"/>
      <c r="D8" s="130"/>
      <c r="E8" s="35"/>
      <c r="F8" s="5"/>
      <c r="G8" s="5"/>
      <c r="H8" s="5"/>
      <c r="J8" s="91" t="str">
        <f t="shared" ref="J8:J10" si="0">C8&amp;"　"&amp;D8</f>
        <v>　</v>
      </c>
      <c r="K8" s="3"/>
      <c r="L8" s="1"/>
      <c r="M8" s="1"/>
    </row>
    <row r="9" spans="1:15" ht="16.149999999999999" customHeight="1" x14ac:dyDescent="0.15">
      <c r="A9" s="70" t="s">
        <v>180</v>
      </c>
      <c r="B9" s="47" t="s">
        <v>8</v>
      </c>
      <c r="C9" s="129"/>
      <c r="D9" s="130"/>
      <c r="E9" s="35"/>
      <c r="F9" s="5"/>
      <c r="G9" s="5"/>
      <c r="H9" s="5"/>
      <c r="J9" s="91" t="str">
        <f t="shared" si="0"/>
        <v>　</v>
      </c>
      <c r="K9" s="3"/>
      <c r="L9" s="1"/>
      <c r="M9" s="1"/>
    </row>
    <row r="10" spans="1:15" ht="16.149999999999999" customHeight="1" x14ac:dyDescent="0.15">
      <c r="A10" s="151" t="s">
        <v>24</v>
      </c>
      <c r="B10" s="47" t="s">
        <v>9</v>
      </c>
      <c r="C10" s="129"/>
      <c r="D10" s="130"/>
      <c r="E10" s="35"/>
      <c r="F10" s="5"/>
      <c r="G10" s="5"/>
      <c r="H10" s="5"/>
      <c r="J10" s="91" t="str">
        <f t="shared" si="0"/>
        <v>　</v>
      </c>
      <c r="K10" s="3"/>
      <c r="L10" s="1"/>
      <c r="M10" s="1"/>
    </row>
    <row r="11" spans="1:15" ht="16.149999999999999" customHeight="1" x14ac:dyDescent="0.15">
      <c r="A11" s="149"/>
      <c r="B11" s="47" t="s">
        <v>4</v>
      </c>
      <c r="C11" s="137"/>
      <c r="D11" s="139"/>
      <c r="E11" s="3" t="s">
        <v>101</v>
      </c>
      <c r="J11" s="3"/>
      <c r="K11" s="3"/>
      <c r="L11" s="1"/>
      <c r="M11" s="1"/>
    </row>
    <row r="12" spans="1:15" ht="16.149999999999999" customHeight="1" x14ac:dyDescent="0.15">
      <c r="A12" s="149"/>
      <c r="B12" s="48" t="s">
        <v>7</v>
      </c>
      <c r="C12" s="137"/>
      <c r="D12" s="138"/>
      <c r="E12" s="138"/>
      <c r="F12" s="138"/>
      <c r="G12" s="139"/>
      <c r="J12" s="3"/>
      <c r="K12" s="3"/>
      <c r="L12" s="1"/>
      <c r="M12" s="1"/>
    </row>
    <row r="13" spans="1:15" ht="16.149999999999999" customHeight="1" x14ac:dyDescent="0.15">
      <c r="A13" s="149"/>
      <c r="B13" s="47" t="s">
        <v>10</v>
      </c>
      <c r="C13" s="137"/>
      <c r="D13" s="138"/>
      <c r="E13" s="139"/>
      <c r="F13" s="3" t="s">
        <v>101</v>
      </c>
      <c r="G13" s="5"/>
      <c r="H13" s="5"/>
      <c r="J13" s="3"/>
      <c r="K13" s="3"/>
      <c r="L13" s="1"/>
      <c r="M13" s="1"/>
    </row>
    <row r="14" spans="1:15" ht="16.149999999999999" customHeight="1" x14ac:dyDescent="0.15">
      <c r="A14" s="149"/>
      <c r="B14" s="47" t="s">
        <v>65</v>
      </c>
      <c r="C14" s="137"/>
      <c r="D14" s="138"/>
      <c r="E14" s="139"/>
      <c r="F14" s="3" t="s">
        <v>101</v>
      </c>
      <c r="G14" s="5"/>
      <c r="H14" s="5"/>
      <c r="J14" s="3"/>
      <c r="K14" s="3"/>
      <c r="L14" s="1"/>
      <c r="M14" s="1"/>
    </row>
    <row r="15" spans="1:15" ht="16.149999999999999" customHeight="1" x14ac:dyDescent="0.15">
      <c r="A15" s="149"/>
      <c r="B15" s="47" t="s">
        <v>31</v>
      </c>
      <c r="C15" s="137"/>
      <c r="D15" s="138"/>
      <c r="E15" s="139"/>
      <c r="F15" s="3" t="s">
        <v>101</v>
      </c>
      <c r="G15" s="5"/>
      <c r="H15" s="5"/>
      <c r="J15" s="3"/>
      <c r="K15" s="3"/>
      <c r="L15" s="1"/>
      <c r="M15" s="1"/>
    </row>
    <row r="16" spans="1:15" ht="16.149999999999999" customHeight="1" x14ac:dyDescent="0.15">
      <c r="A16" s="149"/>
      <c r="B16" s="47" t="s">
        <v>25</v>
      </c>
      <c r="C16" s="176"/>
      <c r="D16" s="177"/>
      <c r="E16" s="177"/>
      <c r="F16" s="27" t="s">
        <v>105</v>
      </c>
      <c r="G16" s="5"/>
      <c r="H16" s="5"/>
      <c r="J16" s="3"/>
      <c r="K16" s="3"/>
      <c r="L16" s="1"/>
      <c r="M16" s="1"/>
    </row>
    <row r="17" spans="1:14" ht="16.149999999999999" customHeight="1" x14ac:dyDescent="0.15">
      <c r="A17" s="150"/>
      <c r="B17" s="49" t="s">
        <v>26</v>
      </c>
      <c r="C17" s="176"/>
      <c r="D17" s="177"/>
      <c r="E17" s="177"/>
      <c r="F17" s="27" t="s">
        <v>106</v>
      </c>
      <c r="G17" s="5"/>
      <c r="H17" s="5"/>
      <c r="J17" s="3"/>
      <c r="K17" s="3"/>
      <c r="L17" s="1"/>
      <c r="M17" s="1"/>
    </row>
    <row r="18" spans="1:14" ht="15" customHeight="1" x14ac:dyDescent="0.15">
      <c r="G18" s="5"/>
      <c r="H18" s="5"/>
      <c r="J18" s="3"/>
      <c r="K18" s="3"/>
      <c r="L18" s="1"/>
      <c r="M18" s="1"/>
    </row>
    <row r="19" spans="1:14" ht="15" customHeight="1" x14ac:dyDescent="0.15">
      <c r="B19" s="132"/>
      <c r="C19" s="54" t="s">
        <v>111</v>
      </c>
      <c r="D19" s="55" t="s">
        <v>223</v>
      </c>
      <c r="E19" s="54" t="s">
        <v>113</v>
      </c>
      <c r="F19" s="55" t="s">
        <v>114</v>
      </c>
      <c r="G19" s="5"/>
      <c r="H19" s="5"/>
      <c r="J19" s="3"/>
      <c r="K19" s="3"/>
      <c r="L19" s="1"/>
      <c r="M19" s="1"/>
    </row>
    <row r="20" spans="1:14" s="6" customFormat="1" ht="16.149999999999999" customHeight="1" x14ac:dyDescent="0.15">
      <c r="A20" s="70" t="s">
        <v>22</v>
      </c>
      <c r="B20" s="131" t="s">
        <v>9</v>
      </c>
      <c r="C20" s="32"/>
      <c r="D20" s="33"/>
      <c r="E20" s="32"/>
      <c r="F20" s="33"/>
      <c r="G20" s="5"/>
      <c r="H20" s="28"/>
      <c r="I20" s="5"/>
      <c r="J20" s="91" t="str">
        <f>C20&amp;"　"&amp;D20</f>
        <v>　</v>
      </c>
      <c r="K20" s="91" t="str">
        <f>E20&amp;"　"&amp;F20</f>
        <v>　</v>
      </c>
      <c r="L20" s="3"/>
      <c r="M20" s="1"/>
      <c r="N20" s="1"/>
    </row>
    <row r="21" spans="1:14" ht="16.149999999999999" customHeight="1" x14ac:dyDescent="0.15">
      <c r="A21" s="70" t="s">
        <v>62</v>
      </c>
      <c r="B21" s="50" t="s">
        <v>9</v>
      </c>
      <c r="C21" s="32"/>
      <c r="D21" s="33"/>
      <c r="E21" s="32"/>
      <c r="F21" s="33"/>
      <c r="G21" s="5"/>
      <c r="J21" s="91" t="str">
        <f t="shared" ref="J21:J22" si="1">C21&amp;"　"&amp;D21</f>
        <v>　</v>
      </c>
      <c r="K21" s="91" t="str">
        <f t="shared" ref="K21:K22" si="2">E21&amp;"　"&amp;F21</f>
        <v>　</v>
      </c>
      <c r="L21" s="1"/>
      <c r="M21" s="1"/>
    </row>
    <row r="22" spans="1:14" ht="16.149999999999999" customHeight="1" x14ac:dyDescent="0.15">
      <c r="A22" s="70" t="s">
        <v>63</v>
      </c>
      <c r="B22" s="50" t="s">
        <v>9</v>
      </c>
      <c r="C22" s="32"/>
      <c r="D22" s="33"/>
      <c r="E22" s="32"/>
      <c r="F22" s="33"/>
      <c r="G22" s="5"/>
      <c r="J22" s="91" t="str">
        <f t="shared" si="1"/>
        <v>　</v>
      </c>
      <c r="K22" s="91" t="str">
        <f t="shared" si="2"/>
        <v>　</v>
      </c>
      <c r="L22" s="1"/>
      <c r="M22" s="1"/>
    </row>
    <row r="23" spans="1:14" ht="16.149999999999999" customHeight="1" x14ac:dyDescent="0.15">
      <c r="A23" s="70" t="s">
        <v>64</v>
      </c>
      <c r="B23" s="50" t="s">
        <v>9</v>
      </c>
      <c r="C23" s="32"/>
      <c r="D23" s="33"/>
      <c r="F23" s="34"/>
      <c r="G23" s="3" t="s">
        <v>115</v>
      </c>
      <c r="J23" s="91" t="str">
        <f t="shared" ref="J23:J24" si="3">C23&amp;"　"&amp;D23</f>
        <v>　</v>
      </c>
      <c r="K23" s="91"/>
      <c r="L23" s="1"/>
      <c r="M23" s="1"/>
    </row>
    <row r="24" spans="1:14" ht="16.149999999999999" customHeight="1" x14ac:dyDescent="0.15">
      <c r="A24" s="70" t="s">
        <v>107</v>
      </c>
      <c r="B24" s="50" t="s">
        <v>9</v>
      </c>
      <c r="C24" s="32"/>
      <c r="D24" s="33"/>
      <c r="J24" s="91" t="str">
        <f t="shared" si="3"/>
        <v>　</v>
      </c>
      <c r="K24" s="91"/>
      <c r="L24" s="1"/>
      <c r="M24" s="1"/>
    </row>
    <row r="25" spans="1:14" ht="16.149999999999999" customHeight="1" x14ac:dyDescent="0.15">
      <c r="A25" s="151" t="s">
        <v>60</v>
      </c>
      <c r="B25" s="51" t="s">
        <v>9</v>
      </c>
      <c r="C25" s="143"/>
      <c r="D25" s="144"/>
      <c r="E25" s="35"/>
      <c r="F25" s="5" t="s">
        <v>100</v>
      </c>
      <c r="G25" s="5"/>
      <c r="H25" s="5"/>
      <c r="J25" s="3"/>
      <c r="K25" s="3"/>
      <c r="L25" s="1"/>
      <c r="M25" s="1"/>
    </row>
    <row r="26" spans="1:14" ht="16.149999999999999" customHeight="1" x14ac:dyDescent="0.15">
      <c r="A26" s="149"/>
      <c r="B26" s="52" t="s">
        <v>14</v>
      </c>
      <c r="C26" s="147"/>
      <c r="D26" s="148"/>
      <c r="E26" s="74"/>
      <c r="F26" s="5" t="s">
        <v>100</v>
      </c>
      <c r="G26" s="5"/>
      <c r="H26" s="5"/>
      <c r="I26" s="78"/>
      <c r="J26" s="3"/>
      <c r="K26" s="3"/>
      <c r="L26" s="1"/>
      <c r="M26" s="1"/>
    </row>
    <row r="27" spans="1:14" ht="16.149999999999999" customHeight="1" x14ac:dyDescent="0.15">
      <c r="A27" s="150"/>
      <c r="B27" s="50" t="s">
        <v>15</v>
      </c>
      <c r="C27" s="145"/>
      <c r="D27" s="146"/>
      <c r="E27" s="72"/>
      <c r="F27" s="5"/>
      <c r="G27" s="5"/>
      <c r="J27" s="3"/>
      <c r="K27" s="3"/>
      <c r="L27" s="1"/>
      <c r="M27" s="1"/>
    </row>
    <row r="28" spans="1:14" ht="16.149999999999999" customHeight="1" x14ac:dyDescent="0.15">
      <c r="A28" s="149" t="s">
        <v>61</v>
      </c>
      <c r="B28" s="51" t="s">
        <v>9</v>
      </c>
      <c r="C28" s="143"/>
      <c r="D28" s="144"/>
      <c r="E28" s="35"/>
      <c r="F28" s="5" t="s">
        <v>100</v>
      </c>
      <c r="G28" s="5"/>
      <c r="H28" s="5"/>
      <c r="J28" s="3"/>
      <c r="K28" s="3"/>
      <c r="L28" s="1"/>
      <c r="M28" s="1"/>
    </row>
    <row r="29" spans="1:14" ht="16.149999999999999" customHeight="1" x14ac:dyDescent="0.15">
      <c r="A29" s="149"/>
      <c r="B29" s="52" t="s">
        <v>14</v>
      </c>
      <c r="C29" s="147"/>
      <c r="D29" s="148"/>
      <c r="E29" s="74"/>
      <c r="F29" s="5" t="s">
        <v>100</v>
      </c>
      <c r="G29" s="5"/>
      <c r="H29" s="5"/>
      <c r="I29" s="78"/>
      <c r="J29" s="3"/>
      <c r="K29" s="3"/>
      <c r="L29" s="1"/>
      <c r="M29" s="1"/>
    </row>
    <row r="30" spans="1:14" ht="16.149999999999999" customHeight="1" x14ac:dyDescent="0.15">
      <c r="A30" s="150"/>
      <c r="B30" s="50" t="s">
        <v>15</v>
      </c>
      <c r="C30" s="145"/>
      <c r="D30" s="146"/>
      <c r="E30" s="72"/>
      <c r="F30" s="5"/>
      <c r="G30" s="5"/>
      <c r="J30" s="3"/>
      <c r="K30" s="3"/>
      <c r="L30" s="1"/>
      <c r="M30" s="1"/>
    </row>
    <row r="31" spans="1:14" ht="16.149999999999999" customHeight="1" x14ac:dyDescent="0.15">
      <c r="B31" s="30"/>
      <c r="C31" s="38"/>
      <c r="D31" s="38"/>
      <c r="E31" s="39"/>
      <c r="F31" s="5"/>
      <c r="G31" s="5"/>
      <c r="J31" s="3"/>
      <c r="K31" s="3"/>
      <c r="L31" s="1"/>
      <c r="M31" s="1"/>
    </row>
    <row r="32" spans="1:14" ht="16.149999999999999" customHeight="1" x14ac:dyDescent="0.15">
      <c r="A32" s="29"/>
      <c r="B32" s="29"/>
      <c r="C32" s="29" t="s">
        <v>76</v>
      </c>
      <c r="D32" s="25" t="s">
        <v>104</v>
      </c>
      <c r="E32" s="56" t="s">
        <v>96</v>
      </c>
      <c r="F32" s="56" t="s">
        <v>97</v>
      </c>
      <c r="G32" s="57" t="s">
        <v>98</v>
      </c>
      <c r="H32" s="57" t="s">
        <v>99</v>
      </c>
      <c r="I32" s="25" t="s">
        <v>104</v>
      </c>
      <c r="J32" s="3"/>
      <c r="L32" s="1"/>
    </row>
    <row r="33" spans="1:12" ht="16.149999999999999" customHeight="1" x14ac:dyDescent="0.15">
      <c r="A33" s="140" t="s">
        <v>16</v>
      </c>
      <c r="B33" s="53" t="s">
        <v>17</v>
      </c>
      <c r="C33" s="53" t="s">
        <v>18</v>
      </c>
      <c r="D33" s="53" t="s">
        <v>19</v>
      </c>
      <c r="E33" s="54" t="s">
        <v>111</v>
      </c>
      <c r="F33" s="55" t="s">
        <v>112</v>
      </c>
      <c r="G33" s="54" t="s">
        <v>113</v>
      </c>
      <c r="H33" s="55" t="s">
        <v>114</v>
      </c>
      <c r="I33" s="53" t="s">
        <v>21</v>
      </c>
      <c r="J33" s="90" t="s">
        <v>82</v>
      </c>
      <c r="K33" s="91" t="s">
        <v>83</v>
      </c>
      <c r="L33" s="92"/>
    </row>
    <row r="34" spans="1:12" ht="16.149999999999999" customHeight="1" x14ac:dyDescent="0.15">
      <c r="A34" s="141"/>
      <c r="B34" s="4">
        <v>1</v>
      </c>
      <c r="C34" s="89">
        <v>10</v>
      </c>
      <c r="D34" s="31"/>
      <c r="E34" s="32"/>
      <c r="F34" s="33"/>
      <c r="G34" s="32"/>
      <c r="H34" s="33"/>
      <c r="I34" s="36"/>
      <c r="J34" s="90" t="str">
        <f t="shared" ref="J34:J58" si="4">E34&amp;"　"&amp;F34</f>
        <v>　</v>
      </c>
      <c r="K34" s="91" t="str">
        <f t="shared" ref="K34:K58" si="5">G34&amp;"　"&amp;H34</f>
        <v>　</v>
      </c>
      <c r="L34" s="92" t="str">
        <f>ASC(PHONETIC(G34)&amp;" "&amp;PHONETIC(H34))</f>
        <v xml:space="preserve"> </v>
      </c>
    </row>
    <row r="35" spans="1:12" ht="16.149999999999999" customHeight="1" x14ac:dyDescent="0.15">
      <c r="A35" s="141"/>
      <c r="B35" s="4">
        <v>2</v>
      </c>
      <c r="C35" s="31"/>
      <c r="D35" s="31"/>
      <c r="E35" s="32"/>
      <c r="F35" s="33"/>
      <c r="G35" s="32"/>
      <c r="H35" s="33"/>
      <c r="I35" s="36"/>
      <c r="J35" s="90" t="str">
        <f t="shared" si="4"/>
        <v>　</v>
      </c>
      <c r="K35" s="91" t="str">
        <f t="shared" si="5"/>
        <v>　</v>
      </c>
      <c r="L35" s="92" t="str">
        <f t="shared" ref="L35:L58" si="6">ASC(PHONETIC(G35)&amp;" "&amp;PHONETIC(H35))</f>
        <v xml:space="preserve"> </v>
      </c>
    </row>
    <row r="36" spans="1:12" ht="16.149999999999999" customHeight="1" x14ac:dyDescent="0.15">
      <c r="A36" s="141"/>
      <c r="B36" s="4">
        <v>3</v>
      </c>
      <c r="C36" s="31"/>
      <c r="D36" s="31"/>
      <c r="E36" s="32"/>
      <c r="F36" s="33"/>
      <c r="G36" s="32"/>
      <c r="H36" s="33"/>
      <c r="I36" s="36"/>
      <c r="J36" s="90" t="str">
        <f t="shared" si="4"/>
        <v>　</v>
      </c>
      <c r="K36" s="91" t="str">
        <f t="shared" si="5"/>
        <v>　</v>
      </c>
      <c r="L36" s="92" t="str">
        <f t="shared" si="6"/>
        <v xml:space="preserve"> </v>
      </c>
    </row>
    <row r="37" spans="1:12" ht="16.149999999999999" customHeight="1" x14ac:dyDescent="0.15">
      <c r="A37" s="141"/>
      <c r="B37" s="4">
        <v>4</v>
      </c>
      <c r="C37" s="31"/>
      <c r="D37" s="31"/>
      <c r="E37" s="32"/>
      <c r="F37" s="33"/>
      <c r="G37" s="32"/>
      <c r="H37" s="33"/>
      <c r="I37" s="36"/>
      <c r="J37" s="90" t="str">
        <f t="shared" si="4"/>
        <v>　</v>
      </c>
      <c r="K37" s="91" t="str">
        <f t="shared" si="5"/>
        <v>　</v>
      </c>
      <c r="L37" s="92" t="str">
        <f t="shared" si="6"/>
        <v xml:space="preserve"> </v>
      </c>
    </row>
    <row r="38" spans="1:12" ht="16.149999999999999" customHeight="1" x14ac:dyDescent="0.15">
      <c r="A38" s="141"/>
      <c r="B38" s="4">
        <v>5</v>
      </c>
      <c r="C38" s="31"/>
      <c r="D38" s="31"/>
      <c r="E38" s="32"/>
      <c r="F38" s="33"/>
      <c r="G38" s="32"/>
      <c r="H38" s="33"/>
      <c r="I38" s="36"/>
      <c r="J38" s="90" t="str">
        <f t="shared" si="4"/>
        <v>　</v>
      </c>
      <c r="K38" s="91" t="str">
        <f t="shared" si="5"/>
        <v>　</v>
      </c>
      <c r="L38" s="92" t="str">
        <f t="shared" si="6"/>
        <v xml:space="preserve"> </v>
      </c>
    </row>
    <row r="39" spans="1:12" ht="16.149999999999999" customHeight="1" x14ac:dyDescent="0.15">
      <c r="A39" s="141"/>
      <c r="B39" s="4">
        <v>6</v>
      </c>
      <c r="C39" s="31"/>
      <c r="D39" s="31"/>
      <c r="E39" s="32"/>
      <c r="F39" s="33"/>
      <c r="G39" s="32"/>
      <c r="H39" s="33"/>
      <c r="I39" s="36"/>
      <c r="J39" s="90" t="str">
        <f t="shared" si="4"/>
        <v>　</v>
      </c>
      <c r="K39" s="91" t="str">
        <f t="shared" si="5"/>
        <v>　</v>
      </c>
      <c r="L39" s="92" t="str">
        <f t="shared" si="6"/>
        <v xml:space="preserve"> </v>
      </c>
    </row>
    <row r="40" spans="1:12" ht="16.149999999999999" customHeight="1" x14ac:dyDescent="0.15">
      <c r="A40" s="141"/>
      <c r="B40" s="4">
        <v>7</v>
      </c>
      <c r="C40" s="31"/>
      <c r="D40" s="31"/>
      <c r="E40" s="32"/>
      <c r="F40" s="33"/>
      <c r="G40" s="32"/>
      <c r="H40" s="33"/>
      <c r="I40" s="36"/>
      <c r="J40" s="90" t="str">
        <f t="shared" si="4"/>
        <v>　</v>
      </c>
      <c r="K40" s="91" t="str">
        <f t="shared" si="5"/>
        <v>　</v>
      </c>
      <c r="L40" s="92" t="str">
        <f t="shared" si="6"/>
        <v xml:space="preserve"> </v>
      </c>
    </row>
    <row r="41" spans="1:12" ht="16.149999999999999" customHeight="1" x14ac:dyDescent="0.15">
      <c r="A41" s="141"/>
      <c r="B41" s="4">
        <v>8</v>
      </c>
      <c r="C41" s="31"/>
      <c r="D41" s="31"/>
      <c r="E41" s="32"/>
      <c r="F41" s="33"/>
      <c r="G41" s="32"/>
      <c r="H41" s="33"/>
      <c r="I41" s="36"/>
      <c r="J41" s="90" t="str">
        <f t="shared" si="4"/>
        <v>　</v>
      </c>
      <c r="K41" s="91" t="str">
        <f t="shared" si="5"/>
        <v>　</v>
      </c>
      <c r="L41" s="92" t="str">
        <f t="shared" si="6"/>
        <v xml:space="preserve"> </v>
      </c>
    </row>
    <row r="42" spans="1:12" ht="16.149999999999999" customHeight="1" x14ac:dyDescent="0.15">
      <c r="A42" s="141"/>
      <c r="B42" s="4">
        <v>9</v>
      </c>
      <c r="C42" s="31"/>
      <c r="D42" s="31"/>
      <c r="E42" s="32"/>
      <c r="F42" s="33"/>
      <c r="G42" s="32"/>
      <c r="H42" s="33"/>
      <c r="I42" s="36"/>
      <c r="J42" s="90" t="str">
        <f t="shared" si="4"/>
        <v>　</v>
      </c>
      <c r="K42" s="91" t="str">
        <f t="shared" si="5"/>
        <v>　</v>
      </c>
      <c r="L42" s="92" t="str">
        <f t="shared" si="6"/>
        <v xml:space="preserve"> </v>
      </c>
    </row>
    <row r="43" spans="1:12" ht="16.149999999999999" customHeight="1" x14ac:dyDescent="0.15">
      <c r="A43" s="141"/>
      <c r="B43" s="4">
        <v>10</v>
      </c>
      <c r="C43" s="31"/>
      <c r="D43" s="31"/>
      <c r="E43" s="32"/>
      <c r="F43" s="33"/>
      <c r="G43" s="32"/>
      <c r="H43" s="33"/>
      <c r="I43" s="36"/>
      <c r="J43" s="90" t="str">
        <f t="shared" si="4"/>
        <v>　</v>
      </c>
      <c r="K43" s="91" t="str">
        <f t="shared" si="5"/>
        <v>　</v>
      </c>
      <c r="L43" s="92" t="str">
        <f t="shared" si="6"/>
        <v xml:space="preserve"> </v>
      </c>
    </row>
    <row r="44" spans="1:12" ht="16.149999999999999" customHeight="1" x14ac:dyDescent="0.15">
      <c r="A44" s="141"/>
      <c r="B44" s="4">
        <v>11</v>
      </c>
      <c r="C44" s="31"/>
      <c r="D44" s="31"/>
      <c r="E44" s="32"/>
      <c r="F44" s="33"/>
      <c r="G44" s="32"/>
      <c r="H44" s="33"/>
      <c r="I44" s="36"/>
      <c r="J44" s="90" t="str">
        <f t="shared" si="4"/>
        <v>　</v>
      </c>
      <c r="K44" s="91" t="str">
        <f t="shared" si="5"/>
        <v>　</v>
      </c>
      <c r="L44" s="92" t="str">
        <f t="shared" si="6"/>
        <v xml:space="preserve"> </v>
      </c>
    </row>
    <row r="45" spans="1:12" ht="16.149999999999999" customHeight="1" x14ac:dyDescent="0.15">
      <c r="A45" s="141"/>
      <c r="B45" s="4">
        <v>12</v>
      </c>
      <c r="C45" s="31"/>
      <c r="D45" s="31"/>
      <c r="E45" s="32"/>
      <c r="F45" s="33"/>
      <c r="G45" s="32"/>
      <c r="H45" s="33"/>
      <c r="I45" s="36"/>
      <c r="J45" s="90" t="str">
        <f t="shared" si="4"/>
        <v>　</v>
      </c>
      <c r="K45" s="91" t="str">
        <f t="shared" si="5"/>
        <v>　</v>
      </c>
      <c r="L45" s="92" t="str">
        <f t="shared" si="6"/>
        <v xml:space="preserve"> </v>
      </c>
    </row>
    <row r="46" spans="1:12" ht="16.149999999999999" customHeight="1" x14ac:dyDescent="0.15">
      <c r="A46" s="141"/>
      <c r="B46" s="4">
        <v>13</v>
      </c>
      <c r="C46" s="31"/>
      <c r="D46" s="31"/>
      <c r="E46" s="32"/>
      <c r="F46" s="33"/>
      <c r="G46" s="32"/>
      <c r="H46" s="33"/>
      <c r="I46" s="36"/>
      <c r="J46" s="90" t="str">
        <f t="shared" si="4"/>
        <v>　</v>
      </c>
      <c r="K46" s="91" t="str">
        <f t="shared" si="5"/>
        <v>　</v>
      </c>
      <c r="L46" s="92" t="str">
        <f t="shared" si="6"/>
        <v xml:space="preserve"> </v>
      </c>
    </row>
    <row r="47" spans="1:12" ht="16.149999999999999" customHeight="1" x14ac:dyDescent="0.15">
      <c r="A47" s="141"/>
      <c r="B47" s="4">
        <v>14</v>
      </c>
      <c r="C47" s="31"/>
      <c r="D47" s="31"/>
      <c r="E47" s="32"/>
      <c r="F47" s="33"/>
      <c r="G47" s="32"/>
      <c r="H47" s="33"/>
      <c r="I47" s="36"/>
      <c r="J47" s="90" t="str">
        <f t="shared" si="4"/>
        <v>　</v>
      </c>
      <c r="K47" s="91" t="str">
        <f t="shared" si="5"/>
        <v>　</v>
      </c>
      <c r="L47" s="92" t="str">
        <f t="shared" si="6"/>
        <v xml:space="preserve"> </v>
      </c>
    </row>
    <row r="48" spans="1:12" ht="16.149999999999999" customHeight="1" x14ac:dyDescent="0.15">
      <c r="A48" s="141"/>
      <c r="B48" s="4">
        <v>15</v>
      </c>
      <c r="C48" s="31"/>
      <c r="D48" s="31"/>
      <c r="E48" s="32"/>
      <c r="F48" s="33"/>
      <c r="G48" s="32"/>
      <c r="H48" s="33"/>
      <c r="I48" s="36"/>
      <c r="J48" s="90" t="str">
        <f t="shared" si="4"/>
        <v>　</v>
      </c>
      <c r="K48" s="91" t="str">
        <f t="shared" si="5"/>
        <v>　</v>
      </c>
      <c r="L48" s="92" t="str">
        <f t="shared" si="6"/>
        <v xml:space="preserve"> </v>
      </c>
    </row>
    <row r="49" spans="1:12" ht="16.149999999999999" customHeight="1" x14ac:dyDescent="0.15">
      <c r="A49" s="141"/>
      <c r="B49" s="4">
        <v>16</v>
      </c>
      <c r="C49" s="31"/>
      <c r="D49" s="31"/>
      <c r="E49" s="32"/>
      <c r="F49" s="33"/>
      <c r="G49" s="32"/>
      <c r="H49" s="33"/>
      <c r="I49" s="36"/>
      <c r="J49" s="90" t="str">
        <f t="shared" si="4"/>
        <v>　</v>
      </c>
      <c r="K49" s="91" t="str">
        <f t="shared" si="5"/>
        <v>　</v>
      </c>
      <c r="L49" s="92" t="str">
        <f t="shared" si="6"/>
        <v xml:space="preserve"> </v>
      </c>
    </row>
    <row r="50" spans="1:12" ht="16.149999999999999" customHeight="1" x14ac:dyDescent="0.15">
      <c r="A50" s="141"/>
      <c r="B50" s="4">
        <v>17</v>
      </c>
      <c r="C50" s="31"/>
      <c r="D50" s="31"/>
      <c r="E50" s="32"/>
      <c r="F50" s="33"/>
      <c r="G50" s="32"/>
      <c r="H50" s="33"/>
      <c r="I50" s="36"/>
      <c r="J50" s="90" t="str">
        <f t="shared" si="4"/>
        <v>　</v>
      </c>
      <c r="K50" s="91" t="str">
        <f t="shared" si="5"/>
        <v>　</v>
      </c>
      <c r="L50" s="92" t="str">
        <f t="shared" si="6"/>
        <v xml:space="preserve"> </v>
      </c>
    </row>
    <row r="51" spans="1:12" ht="16.149999999999999" customHeight="1" x14ac:dyDescent="0.15">
      <c r="A51" s="141"/>
      <c r="B51" s="4">
        <v>18</v>
      </c>
      <c r="C51" s="31"/>
      <c r="D51" s="31"/>
      <c r="E51" s="32"/>
      <c r="F51" s="33"/>
      <c r="G51" s="32"/>
      <c r="H51" s="33"/>
      <c r="I51" s="36"/>
      <c r="J51" s="90" t="str">
        <f t="shared" si="4"/>
        <v>　</v>
      </c>
      <c r="K51" s="91" t="str">
        <f t="shared" si="5"/>
        <v>　</v>
      </c>
      <c r="L51" s="92" t="str">
        <f t="shared" si="6"/>
        <v xml:space="preserve"> </v>
      </c>
    </row>
    <row r="52" spans="1:12" ht="16.149999999999999" customHeight="1" x14ac:dyDescent="0.15">
      <c r="A52" s="141"/>
      <c r="B52" s="4">
        <v>19</v>
      </c>
      <c r="C52" s="31"/>
      <c r="D52" s="31"/>
      <c r="E52" s="32"/>
      <c r="F52" s="33"/>
      <c r="G52" s="32"/>
      <c r="H52" s="33"/>
      <c r="I52" s="36"/>
      <c r="J52" s="90" t="str">
        <f t="shared" si="4"/>
        <v>　</v>
      </c>
      <c r="K52" s="91" t="str">
        <f t="shared" si="5"/>
        <v>　</v>
      </c>
      <c r="L52" s="92" t="str">
        <f t="shared" si="6"/>
        <v xml:space="preserve"> </v>
      </c>
    </row>
    <row r="53" spans="1:12" ht="16.149999999999999" customHeight="1" x14ac:dyDescent="0.15">
      <c r="A53" s="141"/>
      <c r="B53" s="4">
        <v>20</v>
      </c>
      <c r="C53" s="31"/>
      <c r="D53" s="31"/>
      <c r="E53" s="32"/>
      <c r="F53" s="33"/>
      <c r="G53" s="32"/>
      <c r="H53" s="33"/>
      <c r="I53" s="36"/>
      <c r="J53" s="90" t="str">
        <f t="shared" si="4"/>
        <v>　</v>
      </c>
      <c r="K53" s="91" t="str">
        <f t="shared" si="5"/>
        <v>　</v>
      </c>
      <c r="L53" s="92" t="str">
        <f t="shared" si="6"/>
        <v xml:space="preserve"> </v>
      </c>
    </row>
    <row r="54" spans="1:12" ht="16.149999999999999" customHeight="1" x14ac:dyDescent="0.15">
      <c r="A54" s="141"/>
      <c r="B54" s="4">
        <v>21</v>
      </c>
      <c r="C54" s="31"/>
      <c r="D54" s="31"/>
      <c r="E54" s="32"/>
      <c r="F54" s="33"/>
      <c r="G54" s="32"/>
      <c r="H54" s="33"/>
      <c r="I54" s="36"/>
      <c r="J54" s="90" t="str">
        <f t="shared" si="4"/>
        <v>　</v>
      </c>
      <c r="K54" s="91" t="str">
        <f t="shared" si="5"/>
        <v>　</v>
      </c>
      <c r="L54" s="92" t="str">
        <f t="shared" si="6"/>
        <v xml:space="preserve"> </v>
      </c>
    </row>
    <row r="55" spans="1:12" ht="16.149999999999999" customHeight="1" x14ac:dyDescent="0.15">
      <c r="A55" s="141"/>
      <c r="B55" s="4">
        <v>22</v>
      </c>
      <c r="C55" s="31"/>
      <c r="D55" s="31"/>
      <c r="E55" s="32"/>
      <c r="F55" s="33"/>
      <c r="G55" s="32"/>
      <c r="H55" s="33"/>
      <c r="I55" s="36"/>
      <c r="J55" s="90" t="str">
        <f t="shared" si="4"/>
        <v>　</v>
      </c>
      <c r="K55" s="91" t="str">
        <f t="shared" si="5"/>
        <v>　</v>
      </c>
      <c r="L55" s="92" t="str">
        <f t="shared" si="6"/>
        <v xml:space="preserve"> </v>
      </c>
    </row>
    <row r="56" spans="1:12" ht="16.149999999999999" customHeight="1" x14ac:dyDescent="0.15">
      <c r="A56" s="141"/>
      <c r="B56" s="4">
        <v>23</v>
      </c>
      <c r="C56" s="31"/>
      <c r="D56" s="31"/>
      <c r="E56" s="32"/>
      <c r="F56" s="33"/>
      <c r="G56" s="32"/>
      <c r="H56" s="33"/>
      <c r="I56" s="36"/>
      <c r="J56" s="90" t="str">
        <f t="shared" si="4"/>
        <v>　</v>
      </c>
      <c r="K56" s="91" t="str">
        <f t="shared" si="5"/>
        <v>　</v>
      </c>
      <c r="L56" s="92" t="str">
        <f t="shared" si="6"/>
        <v xml:space="preserve"> </v>
      </c>
    </row>
    <row r="57" spans="1:12" ht="16.149999999999999" customHeight="1" x14ac:dyDescent="0.15">
      <c r="A57" s="141"/>
      <c r="B57" s="4">
        <v>24</v>
      </c>
      <c r="C57" s="31"/>
      <c r="D57" s="31"/>
      <c r="E57" s="32"/>
      <c r="F57" s="33"/>
      <c r="G57" s="32"/>
      <c r="H57" s="33"/>
      <c r="I57" s="36"/>
      <c r="J57" s="90" t="str">
        <f t="shared" si="4"/>
        <v>　</v>
      </c>
      <c r="K57" s="91" t="str">
        <f t="shared" si="5"/>
        <v>　</v>
      </c>
      <c r="L57" s="92" t="str">
        <f t="shared" si="6"/>
        <v xml:space="preserve"> </v>
      </c>
    </row>
    <row r="58" spans="1:12" ht="16.149999999999999" customHeight="1" x14ac:dyDescent="0.15">
      <c r="A58" s="142"/>
      <c r="B58" s="4">
        <v>25</v>
      </c>
      <c r="C58" s="31"/>
      <c r="D58" s="31"/>
      <c r="E58" s="32"/>
      <c r="F58" s="33"/>
      <c r="G58" s="32"/>
      <c r="H58" s="33"/>
      <c r="I58" s="36"/>
      <c r="J58" s="90" t="str">
        <f t="shared" si="4"/>
        <v>　</v>
      </c>
      <c r="K58" s="91" t="str">
        <f t="shared" si="5"/>
        <v>　</v>
      </c>
      <c r="L58" s="92" t="str">
        <f t="shared" si="6"/>
        <v xml:space="preserve"> </v>
      </c>
    </row>
    <row r="59" spans="1:12" ht="16.149999999999999" customHeight="1" x14ac:dyDescent="0.15">
      <c r="A59" s="12"/>
      <c r="B59" s="152"/>
      <c r="C59" s="152"/>
      <c r="D59" s="42"/>
      <c r="E59" s="42"/>
      <c r="F59" s="43" t="s">
        <v>184</v>
      </c>
      <c r="G59" s="43"/>
      <c r="H59" s="40"/>
      <c r="I59" s="34"/>
    </row>
    <row r="60" spans="1:12" ht="16.149999999999999" customHeight="1" x14ac:dyDescent="0.15">
      <c r="A60" s="133" t="s">
        <v>168</v>
      </c>
      <c r="B60" s="134"/>
      <c r="C60" s="60"/>
      <c r="D60" s="3" t="s">
        <v>188</v>
      </c>
      <c r="E60" s="75"/>
      <c r="F60" s="76"/>
      <c r="G60" s="76"/>
      <c r="H60" s="77"/>
    </row>
    <row r="61" spans="1:12" ht="16.149999999999999" customHeight="1" x14ac:dyDescent="0.15">
      <c r="A61" s="153" t="s">
        <v>110</v>
      </c>
      <c r="B61" s="4" t="s">
        <v>90</v>
      </c>
      <c r="C61" s="60"/>
      <c r="D61" s="3" t="s">
        <v>188</v>
      </c>
      <c r="E61" s="45"/>
      <c r="F61" s="6"/>
      <c r="G61" s="45"/>
      <c r="H61" s="6"/>
    </row>
    <row r="62" spans="1:12" ht="16.149999999999999" customHeight="1" x14ac:dyDescent="0.15">
      <c r="A62" s="153"/>
      <c r="B62" s="4" t="s">
        <v>91</v>
      </c>
      <c r="C62" s="60"/>
      <c r="D62" s="3" t="s">
        <v>188</v>
      </c>
      <c r="E62" s="45"/>
      <c r="F62" s="6"/>
      <c r="G62" s="45"/>
      <c r="H62" s="6"/>
    </row>
    <row r="63" spans="1:12" ht="16.149999999999999" customHeight="1" x14ac:dyDescent="0.15">
      <c r="A63" s="153"/>
      <c r="B63" s="4" t="s">
        <v>95</v>
      </c>
      <c r="C63" s="61"/>
      <c r="D63" s="58" t="s">
        <v>188</v>
      </c>
      <c r="E63" s="46"/>
      <c r="F63" s="29"/>
      <c r="G63" s="46"/>
      <c r="H63" s="29"/>
    </row>
    <row r="64" spans="1:12" ht="80.099999999999994" customHeight="1" x14ac:dyDescent="0.15">
      <c r="A64" s="133" t="s">
        <v>181</v>
      </c>
      <c r="B64" s="157"/>
      <c r="C64" s="158"/>
      <c r="D64" s="159"/>
      <c r="E64" s="159"/>
      <c r="F64" s="159"/>
      <c r="G64" s="159"/>
      <c r="H64" s="160"/>
      <c r="I64" s="21" t="s">
        <v>84</v>
      </c>
    </row>
    <row r="65" spans="1:5" ht="16.149999999999999" customHeight="1" x14ac:dyDescent="0.15">
      <c r="A65" s="153" t="s">
        <v>102</v>
      </c>
      <c r="B65" s="63" t="s">
        <v>87</v>
      </c>
      <c r="C65" s="64"/>
      <c r="D65" s="3" t="s">
        <v>188</v>
      </c>
    </row>
    <row r="66" spans="1:5" ht="16.149999999999999" customHeight="1" x14ac:dyDescent="0.15">
      <c r="A66" s="154"/>
      <c r="B66" s="65" t="s">
        <v>85</v>
      </c>
      <c r="C66" s="66"/>
      <c r="D66" s="3" t="s">
        <v>188</v>
      </c>
    </row>
    <row r="67" spans="1:5" ht="16.149999999999999" customHeight="1" x14ac:dyDescent="0.15">
      <c r="A67" s="154"/>
      <c r="B67" s="67" t="s">
        <v>86</v>
      </c>
      <c r="C67" s="68"/>
      <c r="D67" s="58" t="s">
        <v>188</v>
      </c>
    </row>
    <row r="68" spans="1:5" ht="25.15" customHeight="1" x14ac:dyDescent="0.15">
      <c r="A68" s="133" t="s">
        <v>186</v>
      </c>
      <c r="B68" s="134"/>
      <c r="C68" s="155" t="str">
        <f>J8</f>
        <v>　</v>
      </c>
      <c r="D68" s="156"/>
      <c r="E68" s="5"/>
    </row>
    <row r="69" spans="1:5" ht="16.149999999999999" customHeight="1" x14ac:dyDescent="0.15">
      <c r="A69" s="153" t="s">
        <v>103</v>
      </c>
      <c r="B69" s="63" t="s">
        <v>87</v>
      </c>
      <c r="C69" s="64"/>
      <c r="D69" s="3" t="s">
        <v>188</v>
      </c>
    </row>
    <row r="70" spans="1:5" ht="16.149999999999999" customHeight="1" x14ac:dyDescent="0.15">
      <c r="A70" s="154"/>
      <c r="B70" s="65" t="s">
        <v>85</v>
      </c>
      <c r="C70" s="66"/>
      <c r="D70" s="3" t="s">
        <v>188</v>
      </c>
    </row>
    <row r="71" spans="1:5" ht="16.149999999999999" customHeight="1" x14ac:dyDescent="0.15">
      <c r="A71" s="154"/>
      <c r="B71" s="67" t="s">
        <v>86</v>
      </c>
      <c r="C71" s="68"/>
      <c r="D71" s="58" t="s">
        <v>188</v>
      </c>
    </row>
    <row r="72" spans="1:5" ht="25.15" customHeight="1" x14ac:dyDescent="0.15">
      <c r="A72" s="133" t="s">
        <v>187</v>
      </c>
      <c r="B72" s="134"/>
      <c r="C72" s="135"/>
      <c r="D72" s="136"/>
      <c r="E72" s="41" t="s">
        <v>88</v>
      </c>
    </row>
    <row r="73" spans="1:5" ht="25.15" customHeight="1" x14ac:dyDescent="0.15">
      <c r="A73" s="133" t="s">
        <v>220</v>
      </c>
      <c r="B73" s="134"/>
      <c r="C73" s="135"/>
      <c r="D73" s="136"/>
      <c r="E73" s="41" t="s">
        <v>234</v>
      </c>
    </row>
  </sheetData>
  <sheetProtection algorithmName="SHA-512" hashValue="5HHPhQOAtDlI7djTIFRC44uajX4BFImZisFY8WkG5oZL8JzHUV9C8FLQvpG4kO+e0JoD7iY51Jem0M2kDJ9UBg==" saltValue="L4kedm1ob6J5584eQd1hIg==" spinCount="100000" sheet="1" selectLockedCells="1"/>
  <mergeCells count="43">
    <mergeCell ref="C12:G12"/>
    <mergeCell ref="A10:A17"/>
    <mergeCell ref="C4:F4"/>
    <mergeCell ref="C6:D6"/>
    <mergeCell ref="C16:E16"/>
    <mergeCell ref="C17:E17"/>
    <mergeCell ref="C11:D11"/>
    <mergeCell ref="C13:E13"/>
    <mergeCell ref="C14:E14"/>
    <mergeCell ref="C7:D7"/>
    <mergeCell ref="A1:H1"/>
    <mergeCell ref="A2:B2"/>
    <mergeCell ref="C2:H2"/>
    <mergeCell ref="A3:B3"/>
    <mergeCell ref="C3:D3"/>
    <mergeCell ref="H7:I7"/>
    <mergeCell ref="A4:B4"/>
    <mergeCell ref="A5:B5"/>
    <mergeCell ref="A6:A7"/>
    <mergeCell ref="C5:F5"/>
    <mergeCell ref="A61:A63"/>
    <mergeCell ref="A69:A71"/>
    <mergeCell ref="C68:D68"/>
    <mergeCell ref="A68:B68"/>
    <mergeCell ref="A65:A67"/>
    <mergeCell ref="A64:B64"/>
    <mergeCell ref="C64:H64"/>
    <mergeCell ref="A73:B73"/>
    <mergeCell ref="C73:D73"/>
    <mergeCell ref="C15:E15"/>
    <mergeCell ref="A33:A58"/>
    <mergeCell ref="A60:B60"/>
    <mergeCell ref="C28:D28"/>
    <mergeCell ref="C27:D27"/>
    <mergeCell ref="C26:D26"/>
    <mergeCell ref="C25:D25"/>
    <mergeCell ref="A28:A30"/>
    <mergeCell ref="A25:A27"/>
    <mergeCell ref="B59:C59"/>
    <mergeCell ref="C30:D30"/>
    <mergeCell ref="C29:D29"/>
    <mergeCell ref="C72:D72"/>
    <mergeCell ref="A72:B72"/>
  </mergeCells>
  <phoneticPr fontId="2" type="halfwidthKatakana"/>
  <conditionalFormatting sqref="C25:C30">
    <cfRule type="notContainsBlanks" dxfId="10" priority="10">
      <formula>LEN(TRIM(C25))&gt;0</formula>
    </cfRule>
  </conditionalFormatting>
  <conditionalFormatting sqref="C65:C67">
    <cfRule type="notContainsBlanks" dxfId="9" priority="18">
      <formula>LEN(TRIM(C65))&gt;0</formula>
    </cfRule>
  </conditionalFormatting>
  <conditionalFormatting sqref="C69:C71">
    <cfRule type="notContainsBlanks" dxfId="8" priority="19">
      <formula>LEN(TRIM(C69))&gt;0</formula>
    </cfRule>
  </conditionalFormatting>
  <conditionalFormatting sqref="C3:D3 C6:D6 C7 C13:E17 C20:D24">
    <cfRule type="notContainsBlanks" dxfId="7" priority="22">
      <formula>LEN(TRIM(C3))&gt;0</formula>
    </cfRule>
  </conditionalFormatting>
  <conditionalFormatting sqref="C8:D11">
    <cfRule type="notContainsBlanks" dxfId="6" priority="1">
      <formula>LEN(TRIM(C8))&gt;0</formula>
    </cfRule>
  </conditionalFormatting>
  <conditionalFormatting sqref="C72:D73">
    <cfRule type="notContainsBlanks" dxfId="5" priority="4">
      <formula>LEN(TRIM(C72))&gt;0</formula>
    </cfRule>
  </conditionalFormatting>
  <conditionalFormatting sqref="C2:H2 C4:F5 C12:G12 C34:I58 C60:C63 C64:H64">
    <cfRule type="notContainsBlanks" dxfId="4" priority="7">
      <formula>LEN(TRIM(C2))&gt;0</formula>
    </cfRule>
  </conditionalFormatting>
  <conditionalFormatting sqref="E20:F22">
    <cfRule type="notContainsBlanks" dxfId="3" priority="2">
      <formula>LEN(TRIM(E20))&gt;0</formula>
    </cfRule>
  </conditionalFormatting>
  <conditionalFormatting sqref="H7">
    <cfRule type="notContainsBlanks" dxfId="2" priority="5">
      <formula>LEN(TRIM(H7))&gt;0</formula>
    </cfRule>
  </conditionalFormatting>
  <conditionalFormatting sqref="J1">
    <cfRule type="notContainsBlanks" dxfId="1" priority="6">
      <formula>LEN(TRIM(J1))&gt;0</formula>
    </cfRule>
  </conditionalFormatting>
  <dataValidations count="12">
    <dataValidation type="list" allowBlank="1" showInputMessage="1" showErrorMessage="1" sqref="C3:D3 C7:D7" xr:uid="{00000000-0002-0000-0100-000001000000}">
      <formula1>都道府県</formula1>
    </dataValidation>
    <dataValidation type="list" allowBlank="1" showInputMessage="1" showErrorMessage="1" sqref="I34:I58" xr:uid="{00000000-0002-0000-0100-000007000000}">
      <formula1>学年</formula1>
    </dataValidation>
    <dataValidation imeMode="halfAlpha" allowBlank="1" showInputMessage="1" showErrorMessage="1" sqref="C69:C71 C6:D6 C11:D11 E16:E17 C13:D17 C30:D30 C27:D27 C65:C67 C31:E31" xr:uid="{DAD77DFA-A1BD-44F0-8F8E-74D381ACD4E5}"/>
    <dataValidation type="list" allowBlank="1" showInputMessage="1" showErrorMessage="1" sqref="C26 C29" xr:uid="{35B69AB8-F7F8-4662-A3FD-4CF202DA6485}">
      <formula1>指導者資格</formula1>
    </dataValidation>
    <dataValidation type="whole" imeMode="halfAlpha" allowBlank="1" showInputMessage="1" showErrorMessage="1" sqref="C34:C58" xr:uid="{A2EAEC58-0014-415F-865C-07C10E33939E}">
      <formula1>1</formula1>
      <formula2>99</formula2>
    </dataValidation>
    <dataValidation type="list" allowBlank="1" showInputMessage="1" showErrorMessage="1" sqref="D34:D58" xr:uid="{1EFD7984-6347-46B3-96F4-DE200927087E}">
      <formula1>守備位置</formula1>
    </dataValidation>
    <dataValidation imeMode="on" allowBlank="1" showInputMessage="1" showErrorMessage="1" sqref="C72:D73 C68 E34:F58" xr:uid="{2604A512-2229-4B2A-A4E2-D11D470B4A08}"/>
    <dataValidation imeMode="hiragana" allowBlank="1" showInputMessage="1" showErrorMessage="1" sqref="G34:H34 C4:F4" xr:uid="{9E3F428C-314A-4A69-AC38-AA2DD4CCDA4E}"/>
    <dataValidation type="whole" imeMode="halfAlpha" operator="greaterThanOrEqual" allowBlank="1" showInputMessage="1" showErrorMessage="1" sqref="G61:G63 E61:E63 C60:C63" xr:uid="{4043B7AE-1A7D-4693-9B97-E2C3ACA047DE}">
      <formula1>0</formula1>
    </dataValidation>
    <dataValidation type="list" allowBlank="1" showInputMessage="1" showErrorMessage="1" sqref="C25 C28" xr:uid="{9F9E7BD8-F275-4CF5-BC8E-8E91B443C360}">
      <formula1>指導者</formula1>
    </dataValidation>
    <dataValidation type="whole" imeMode="halfAlpha" allowBlank="1" showInputMessage="1" showErrorMessage="1" sqref="J1" xr:uid="{43336B36-3649-47DC-94B0-30423EB12160}">
      <formula1>1</formula1>
      <formula2>50</formula2>
    </dataValidation>
    <dataValidation type="textLength" operator="lessThanOrEqual" allowBlank="1" showInputMessage="1" showErrorMessage="1" sqref="C64:H64" xr:uid="{609EA9C9-E055-43F3-AAA4-E46EDF96A72D}">
      <formula1>150</formula1>
    </dataValidation>
  </dataValidations>
  <printOptions horizontalCentered="1"/>
  <pageMargins left="0.39370078740157483" right="0.39370078740157483" top="0.39370078740157483" bottom="0.39370078740157483" header="0.31496062992125984" footer="0.31496062992125984"/>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470B7-97B3-49FA-A70F-628CE9DA82C8}">
  <sheetPr>
    <tabColor rgb="FFFF0000"/>
  </sheetPr>
  <dimension ref="A1:AY62"/>
  <sheetViews>
    <sheetView showGridLines="0" showZeros="0" zoomScaleNormal="100" zoomScaleSheetLayoutView="100" workbookViewId="0">
      <selection activeCell="AU5" sqref="AU5"/>
    </sheetView>
  </sheetViews>
  <sheetFormatPr defaultColWidth="8.5" defaultRowHeight="15.75" x14ac:dyDescent="0.15"/>
  <cols>
    <col min="1" max="45" width="1.875" style="3" customWidth="1"/>
    <col min="46" max="46" width="21.75" style="3" bestFit="1" customWidth="1"/>
    <col min="47" max="16384" width="8.5" style="3"/>
  </cols>
  <sheetData>
    <row r="1" spans="1:51" ht="27" customHeight="1" x14ac:dyDescent="0.15">
      <c r="A1" s="182" t="str">
        <f>入力シート!C2</f>
        <v>第２６回　全日本中学生女子ソフトボール大会</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3" t="s">
        <v>69</v>
      </c>
      <c r="AI1" s="183"/>
      <c r="AJ1" s="183"/>
      <c r="AK1" s="183"/>
      <c r="AL1" s="183"/>
      <c r="AM1" s="183"/>
      <c r="AN1" s="183"/>
      <c r="AO1" s="183"/>
      <c r="AP1" s="183"/>
      <c r="AQ1" s="183"/>
      <c r="AR1" s="183"/>
      <c r="AS1" s="183"/>
      <c r="AU1" s="10"/>
      <c r="AV1" s="10"/>
      <c r="AW1" s="10"/>
      <c r="AX1" s="10"/>
      <c r="AY1" s="10"/>
    </row>
    <row r="2" spans="1:51" ht="13.5" customHeight="1" x14ac:dyDescent="0.15">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80"/>
      <c r="AI2" s="80"/>
      <c r="AJ2" s="80"/>
      <c r="AK2" s="80"/>
      <c r="AL2" s="80"/>
      <c r="AM2" s="80"/>
      <c r="AN2" s="80"/>
      <c r="AO2" s="80"/>
      <c r="AP2" s="80"/>
      <c r="AQ2" s="80"/>
      <c r="AR2" s="80"/>
      <c r="AS2" s="80"/>
      <c r="AT2" s="10"/>
      <c r="AU2" s="10"/>
      <c r="AV2" s="10"/>
      <c r="AW2" s="10"/>
      <c r="AX2" s="10"/>
      <c r="AY2" s="10"/>
    </row>
    <row r="3" spans="1:51" ht="13.5" customHeight="1" x14ac:dyDescent="0.15">
      <c r="A3" s="79"/>
      <c r="B3" s="79"/>
      <c r="C3" s="79"/>
      <c r="D3" s="79"/>
      <c r="E3" s="79"/>
      <c r="F3" s="79"/>
      <c r="G3" s="79"/>
      <c r="H3" s="79"/>
      <c r="I3" s="79"/>
      <c r="J3" s="79"/>
      <c r="K3" s="79"/>
      <c r="L3" s="178">
        <f>入力シート!C5</f>
        <v>0</v>
      </c>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0"/>
      <c r="AU3" s="10"/>
      <c r="AV3" s="10"/>
      <c r="AW3" s="10"/>
      <c r="AX3" s="10"/>
      <c r="AY3" s="10"/>
    </row>
    <row r="4" spans="1:51" ht="6" customHeight="1" x14ac:dyDescent="0.15">
      <c r="A4" s="14"/>
    </row>
    <row r="5" spans="1:51" ht="220.15" customHeight="1" x14ac:dyDescent="0.15">
      <c r="L5" s="179" t="s">
        <v>116</v>
      </c>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1"/>
      <c r="AU5" s="128"/>
    </row>
    <row r="8" spans="1:51" x14ac:dyDescent="0.15">
      <c r="H8" s="21" t="s">
        <v>117</v>
      </c>
      <c r="AA8" s="21" t="s">
        <v>118</v>
      </c>
    </row>
    <row r="51" spans="1:13" hidden="1" x14ac:dyDescent="0.15">
      <c r="A51" s="3" t="str">
        <f>入力シート!A3</f>
        <v>都道府県</v>
      </c>
      <c r="M51" s="3">
        <f>入力シート!C3</f>
        <v>0</v>
      </c>
    </row>
    <row r="52" spans="1:13" hidden="1" x14ac:dyDescent="0.15">
      <c r="A52" s="3" t="str">
        <f>入力シート!A5</f>
        <v>チーム名</v>
      </c>
      <c r="M52" s="3">
        <f>入力シート!C5</f>
        <v>0</v>
      </c>
    </row>
    <row r="53" spans="1:13" hidden="1" x14ac:dyDescent="0.15">
      <c r="A53" s="3" t="str">
        <f>入力シート!A8</f>
        <v>代表者名</v>
      </c>
      <c r="M53" s="3">
        <f>入力シート!C8</f>
        <v>0</v>
      </c>
    </row>
    <row r="54" spans="1:13" hidden="1" x14ac:dyDescent="0.15">
      <c r="A54" s="3" t="str">
        <f>入力シート!A9</f>
        <v>引率責任者名</v>
      </c>
      <c r="M54" s="3">
        <f>入力シート!C9</f>
        <v>0</v>
      </c>
    </row>
    <row r="55" spans="1:13" hidden="1" x14ac:dyDescent="0.15">
      <c r="A55" s="3" t="str">
        <f>入力シート!A10</f>
        <v>連絡責任者</v>
      </c>
      <c r="H55" s="3" t="str">
        <f>入力シート!B10</f>
        <v>氏名</v>
      </c>
      <c r="M55" s="3">
        <f>入力シート!C10</f>
        <v>0</v>
      </c>
    </row>
    <row r="56" spans="1:13" hidden="1" x14ac:dyDescent="0.15">
      <c r="H56" s="3" t="str">
        <f>入力シート!B11</f>
        <v>〒</v>
      </c>
      <c r="M56" s="3">
        <f>入力シート!C11</f>
        <v>0</v>
      </c>
    </row>
    <row r="57" spans="1:13" hidden="1" x14ac:dyDescent="0.15">
      <c r="H57" s="3" t="str">
        <f>入力シート!B12</f>
        <v>住所</v>
      </c>
      <c r="M57" s="3">
        <f>入力シート!C12</f>
        <v>0</v>
      </c>
    </row>
    <row r="58" spans="1:13" hidden="1" x14ac:dyDescent="0.15">
      <c r="H58" s="3" t="str">
        <f>入力シート!B13</f>
        <v>Tel</v>
      </c>
      <c r="M58" s="3">
        <f>入力シート!C13</f>
        <v>0</v>
      </c>
    </row>
    <row r="59" spans="1:13" hidden="1" x14ac:dyDescent="0.15">
      <c r="H59" s="3" t="str">
        <f>入力シート!B14</f>
        <v>Fax</v>
      </c>
      <c r="M59" s="3">
        <f>入力シート!C14</f>
        <v>0</v>
      </c>
    </row>
    <row r="60" spans="1:13" hidden="1" x14ac:dyDescent="0.15">
      <c r="H60" s="3" t="str">
        <f>入力シート!B15</f>
        <v>携帯</v>
      </c>
      <c r="M60" s="3">
        <f>入力シート!C15</f>
        <v>0</v>
      </c>
    </row>
    <row r="61" spans="1:13" hidden="1" x14ac:dyDescent="0.15">
      <c r="H61" s="3" t="str">
        <f>入力シート!B16</f>
        <v>Mail</v>
      </c>
      <c r="M61" s="3">
        <f>入力シート!C16</f>
        <v>0</v>
      </c>
    </row>
    <row r="62" spans="1:13" hidden="1" x14ac:dyDescent="0.15">
      <c r="H62" s="3" t="str">
        <f>入力シート!B17</f>
        <v>携帯Mail</v>
      </c>
      <c r="M62" s="3">
        <f>入力シート!C17</f>
        <v>0</v>
      </c>
    </row>
  </sheetData>
  <sheetProtection algorithmName="SHA-512" hashValue="jqCqFmo7ONJxAf1NgjRogDoAyLt7jk+mtaDA3+7nNK+eDiT9qIcRf3aGpQc7AQw3P+4ZveJL0d5ZyMbK5149og==" saltValue="I+Ox9/Vf+JIgJuhH/3KXEA==" spinCount="100000" sheet="1" selectLockedCells="1"/>
  <mergeCells count="4">
    <mergeCell ref="L3:AS3"/>
    <mergeCell ref="L5:AS5"/>
    <mergeCell ref="A1:AG1"/>
    <mergeCell ref="AH1:AS1"/>
  </mergeCells>
  <phoneticPr fontId="2"/>
  <conditionalFormatting sqref="AU5">
    <cfRule type="cellIs" dxfId="0" priority="1" operator="between">
      <formula>1</formula>
      <formula>99</formula>
    </cfRule>
  </conditionalFormatting>
  <printOptions horizontalCentered="1"/>
  <pageMargins left="0.62992125984251968" right="0.62992125984251968" top="0.59055118110236227" bottom="0.39370078740157483" header="0.31496062992125984" footer="0.31496062992125984"/>
  <pageSetup paperSize="9" scale="85"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BDA10-4D15-4F38-A150-73F64FDD46F9}">
  <sheetPr>
    <tabColor rgb="FFCCFFCC"/>
  </sheetPr>
  <dimension ref="A1:O25"/>
  <sheetViews>
    <sheetView zoomScaleNormal="100" workbookViewId="0">
      <selection activeCell="O2" sqref="O2"/>
    </sheetView>
  </sheetViews>
  <sheetFormatPr defaultRowHeight="13.5" x14ac:dyDescent="0.15"/>
  <cols>
    <col min="1" max="1" width="13.25" style="103" customWidth="1"/>
    <col min="2" max="2" width="1.375" style="103" customWidth="1"/>
    <col min="3" max="3" width="4.375" style="103" customWidth="1"/>
    <col min="4" max="5" width="7.25" style="103" customWidth="1"/>
    <col min="6" max="6" width="5.25" style="103" customWidth="1"/>
    <col min="7" max="7" width="12" style="103" customWidth="1"/>
    <col min="8" max="8" width="4.375" style="103" customWidth="1"/>
    <col min="9" max="10" width="2.5" style="103" customWidth="1"/>
    <col min="11" max="11" width="2.125" style="103" customWidth="1"/>
    <col min="12" max="12" width="10" style="103" customWidth="1"/>
    <col min="13" max="13" width="12" style="103" customWidth="1"/>
    <col min="14" max="14" width="6.75" style="103" customWidth="1"/>
    <col min="15" max="15" width="36.5" style="103" customWidth="1"/>
    <col min="16" max="256" width="9" style="103"/>
    <col min="257" max="257" width="13.25" style="103" customWidth="1"/>
    <col min="258" max="258" width="1.375" style="103" customWidth="1"/>
    <col min="259" max="259" width="4.375" style="103" customWidth="1"/>
    <col min="260" max="261" width="7.25" style="103" customWidth="1"/>
    <col min="262" max="262" width="5.25" style="103" customWidth="1"/>
    <col min="263" max="263" width="12" style="103" customWidth="1"/>
    <col min="264" max="264" width="4.375" style="103" customWidth="1"/>
    <col min="265" max="266" width="2.5" style="103" customWidth="1"/>
    <col min="267" max="267" width="2.125" style="103" customWidth="1"/>
    <col min="268" max="268" width="10" style="103" customWidth="1"/>
    <col min="269" max="269" width="12" style="103" customWidth="1"/>
    <col min="270" max="270" width="6.75" style="103" customWidth="1"/>
    <col min="271" max="271" width="36.5" style="103" customWidth="1"/>
    <col min="272" max="512" width="9" style="103"/>
    <col min="513" max="513" width="13.25" style="103" customWidth="1"/>
    <col min="514" max="514" width="1.375" style="103" customWidth="1"/>
    <col min="515" max="515" width="4.375" style="103" customWidth="1"/>
    <col min="516" max="517" width="7.25" style="103" customWidth="1"/>
    <col min="518" max="518" width="5.25" style="103" customWidth="1"/>
    <col min="519" max="519" width="12" style="103" customWidth="1"/>
    <col min="520" max="520" width="4.375" style="103" customWidth="1"/>
    <col min="521" max="522" width="2.5" style="103" customWidth="1"/>
    <col min="523" max="523" width="2.125" style="103" customWidth="1"/>
    <col min="524" max="524" width="10" style="103" customWidth="1"/>
    <col min="525" max="525" width="12" style="103" customWidth="1"/>
    <col min="526" max="526" width="6.75" style="103" customWidth="1"/>
    <col min="527" max="527" width="36.5" style="103" customWidth="1"/>
    <col min="528" max="768" width="9" style="103"/>
    <col min="769" max="769" width="13.25" style="103" customWidth="1"/>
    <col min="770" max="770" width="1.375" style="103" customWidth="1"/>
    <col min="771" max="771" width="4.375" style="103" customWidth="1"/>
    <col min="772" max="773" width="7.25" style="103" customWidth="1"/>
    <col min="774" max="774" width="5.25" style="103" customWidth="1"/>
    <col min="775" max="775" width="12" style="103" customWidth="1"/>
    <col min="776" max="776" width="4.375" style="103" customWidth="1"/>
    <col min="777" max="778" width="2.5" style="103" customWidth="1"/>
    <col min="779" max="779" width="2.125" style="103" customWidth="1"/>
    <col min="780" max="780" width="10" style="103" customWidth="1"/>
    <col min="781" max="781" width="12" style="103" customWidth="1"/>
    <col min="782" max="782" width="6.75" style="103" customWidth="1"/>
    <col min="783" max="783" width="36.5" style="103" customWidth="1"/>
    <col min="784" max="1024" width="9" style="103"/>
    <col min="1025" max="1025" width="13.25" style="103" customWidth="1"/>
    <col min="1026" max="1026" width="1.375" style="103" customWidth="1"/>
    <col min="1027" max="1027" width="4.375" style="103" customWidth="1"/>
    <col min="1028" max="1029" width="7.25" style="103" customWidth="1"/>
    <col min="1030" max="1030" width="5.25" style="103" customWidth="1"/>
    <col min="1031" max="1031" width="12" style="103" customWidth="1"/>
    <col min="1032" max="1032" width="4.375" style="103" customWidth="1"/>
    <col min="1033" max="1034" width="2.5" style="103" customWidth="1"/>
    <col min="1035" max="1035" width="2.125" style="103" customWidth="1"/>
    <col min="1036" max="1036" width="10" style="103" customWidth="1"/>
    <col min="1037" max="1037" width="12" style="103" customWidth="1"/>
    <col min="1038" max="1038" width="6.75" style="103" customWidth="1"/>
    <col min="1039" max="1039" width="36.5" style="103" customWidth="1"/>
    <col min="1040" max="1280" width="9" style="103"/>
    <col min="1281" max="1281" width="13.25" style="103" customWidth="1"/>
    <col min="1282" max="1282" width="1.375" style="103" customWidth="1"/>
    <col min="1283" max="1283" width="4.375" style="103" customWidth="1"/>
    <col min="1284" max="1285" width="7.25" style="103" customWidth="1"/>
    <col min="1286" max="1286" width="5.25" style="103" customWidth="1"/>
    <col min="1287" max="1287" width="12" style="103" customWidth="1"/>
    <col min="1288" max="1288" width="4.375" style="103" customWidth="1"/>
    <col min="1289" max="1290" width="2.5" style="103" customWidth="1"/>
    <col min="1291" max="1291" width="2.125" style="103" customWidth="1"/>
    <col min="1292" max="1292" width="10" style="103" customWidth="1"/>
    <col min="1293" max="1293" width="12" style="103" customWidth="1"/>
    <col min="1294" max="1294" width="6.75" style="103" customWidth="1"/>
    <col min="1295" max="1295" width="36.5" style="103" customWidth="1"/>
    <col min="1296" max="1536" width="9" style="103"/>
    <col min="1537" max="1537" width="13.25" style="103" customWidth="1"/>
    <col min="1538" max="1538" width="1.375" style="103" customWidth="1"/>
    <col min="1539" max="1539" width="4.375" style="103" customWidth="1"/>
    <col min="1540" max="1541" width="7.25" style="103" customWidth="1"/>
    <col min="1542" max="1542" width="5.25" style="103" customWidth="1"/>
    <col min="1543" max="1543" width="12" style="103" customWidth="1"/>
    <col min="1544" max="1544" width="4.375" style="103" customWidth="1"/>
    <col min="1545" max="1546" width="2.5" style="103" customWidth="1"/>
    <col min="1547" max="1547" width="2.125" style="103" customWidth="1"/>
    <col min="1548" max="1548" width="10" style="103" customWidth="1"/>
    <col min="1549" max="1549" width="12" style="103" customWidth="1"/>
    <col min="1550" max="1550" width="6.75" style="103" customWidth="1"/>
    <col min="1551" max="1551" width="36.5" style="103" customWidth="1"/>
    <col min="1552" max="1792" width="9" style="103"/>
    <col min="1793" max="1793" width="13.25" style="103" customWidth="1"/>
    <col min="1794" max="1794" width="1.375" style="103" customWidth="1"/>
    <col min="1795" max="1795" width="4.375" style="103" customWidth="1"/>
    <col min="1796" max="1797" width="7.25" style="103" customWidth="1"/>
    <col min="1798" max="1798" width="5.25" style="103" customWidth="1"/>
    <col min="1799" max="1799" width="12" style="103" customWidth="1"/>
    <col min="1800" max="1800" width="4.375" style="103" customWidth="1"/>
    <col min="1801" max="1802" width="2.5" style="103" customWidth="1"/>
    <col min="1803" max="1803" width="2.125" style="103" customWidth="1"/>
    <col min="1804" max="1804" width="10" style="103" customWidth="1"/>
    <col min="1805" max="1805" width="12" style="103" customWidth="1"/>
    <col min="1806" max="1806" width="6.75" style="103" customWidth="1"/>
    <col min="1807" max="1807" width="36.5" style="103" customWidth="1"/>
    <col min="1808" max="2048" width="9" style="103"/>
    <col min="2049" max="2049" width="13.25" style="103" customWidth="1"/>
    <col min="2050" max="2050" width="1.375" style="103" customWidth="1"/>
    <col min="2051" max="2051" width="4.375" style="103" customWidth="1"/>
    <col min="2052" max="2053" width="7.25" style="103" customWidth="1"/>
    <col min="2054" max="2054" width="5.25" style="103" customWidth="1"/>
    <col min="2055" max="2055" width="12" style="103" customWidth="1"/>
    <col min="2056" max="2056" width="4.375" style="103" customWidth="1"/>
    <col min="2057" max="2058" width="2.5" style="103" customWidth="1"/>
    <col min="2059" max="2059" width="2.125" style="103" customWidth="1"/>
    <col min="2060" max="2060" width="10" style="103" customWidth="1"/>
    <col min="2061" max="2061" width="12" style="103" customWidth="1"/>
    <col min="2062" max="2062" width="6.75" style="103" customWidth="1"/>
    <col min="2063" max="2063" width="36.5" style="103" customWidth="1"/>
    <col min="2064" max="2304" width="9" style="103"/>
    <col min="2305" max="2305" width="13.25" style="103" customWidth="1"/>
    <col min="2306" max="2306" width="1.375" style="103" customWidth="1"/>
    <col min="2307" max="2307" width="4.375" style="103" customWidth="1"/>
    <col min="2308" max="2309" width="7.25" style="103" customWidth="1"/>
    <col min="2310" max="2310" width="5.25" style="103" customWidth="1"/>
    <col min="2311" max="2311" width="12" style="103" customWidth="1"/>
    <col min="2312" max="2312" width="4.375" style="103" customWidth="1"/>
    <col min="2313" max="2314" width="2.5" style="103" customWidth="1"/>
    <col min="2315" max="2315" width="2.125" style="103" customWidth="1"/>
    <col min="2316" max="2316" width="10" style="103" customWidth="1"/>
    <col min="2317" max="2317" width="12" style="103" customWidth="1"/>
    <col min="2318" max="2318" width="6.75" style="103" customWidth="1"/>
    <col min="2319" max="2319" width="36.5" style="103" customWidth="1"/>
    <col min="2320" max="2560" width="9" style="103"/>
    <col min="2561" max="2561" width="13.25" style="103" customWidth="1"/>
    <col min="2562" max="2562" width="1.375" style="103" customWidth="1"/>
    <col min="2563" max="2563" width="4.375" style="103" customWidth="1"/>
    <col min="2564" max="2565" width="7.25" style="103" customWidth="1"/>
    <col min="2566" max="2566" width="5.25" style="103" customWidth="1"/>
    <col min="2567" max="2567" width="12" style="103" customWidth="1"/>
    <col min="2568" max="2568" width="4.375" style="103" customWidth="1"/>
    <col min="2569" max="2570" width="2.5" style="103" customWidth="1"/>
    <col min="2571" max="2571" width="2.125" style="103" customWidth="1"/>
    <col min="2572" max="2572" width="10" style="103" customWidth="1"/>
    <col min="2573" max="2573" width="12" style="103" customWidth="1"/>
    <col min="2574" max="2574" width="6.75" style="103" customWidth="1"/>
    <col min="2575" max="2575" width="36.5" style="103" customWidth="1"/>
    <col min="2576" max="2816" width="9" style="103"/>
    <col min="2817" max="2817" width="13.25" style="103" customWidth="1"/>
    <col min="2818" max="2818" width="1.375" style="103" customWidth="1"/>
    <col min="2819" max="2819" width="4.375" style="103" customWidth="1"/>
    <col min="2820" max="2821" width="7.25" style="103" customWidth="1"/>
    <col min="2822" max="2822" width="5.25" style="103" customWidth="1"/>
    <col min="2823" max="2823" width="12" style="103" customWidth="1"/>
    <col min="2824" max="2824" width="4.375" style="103" customWidth="1"/>
    <col min="2825" max="2826" width="2.5" style="103" customWidth="1"/>
    <col min="2827" max="2827" width="2.125" style="103" customWidth="1"/>
    <col min="2828" max="2828" width="10" style="103" customWidth="1"/>
    <col min="2829" max="2829" width="12" style="103" customWidth="1"/>
    <col min="2830" max="2830" width="6.75" style="103" customWidth="1"/>
    <col min="2831" max="2831" width="36.5" style="103" customWidth="1"/>
    <col min="2832" max="3072" width="9" style="103"/>
    <col min="3073" max="3073" width="13.25" style="103" customWidth="1"/>
    <col min="3074" max="3074" width="1.375" style="103" customWidth="1"/>
    <col min="3075" max="3075" width="4.375" style="103" customWidth="1"/>
    <col min="3076" max="3077" width="7.25" style="103" customWidth="1"/>
    <col min="3078" max="3078" width="5.25" style="103" customWidth="1"/>
    <col min="3079" max="3079" width="12" style="103" customWidth="1"/>
    <col min="3080" max="3080" width="4.375" style="103" customWidth="1"/>
    <col min="3081" max="3082" width="2.5" style="103" customWidth="1"/>
    <col min="3083" max="3083" width="2.125" style="103" customWidth="1"/>
    <col min="3084" max="3084" width="10" style="103" customWidth="1"/>
    <col min="3085" max="3085" width="12" style="103" customWidth="1"/>
    <col min="3086" max="3086" width="6.75" style="103" customWidth="1"/>
    <col min="3087" max="3087" width="36.5" style="103" customWidth="1"/>
    <col min="3088" max="3328" width="9" style="103"/>
    <col min="3329" max="3329" width="13.25" style="103" customWidth="1"/>
    <col min="3330" max="3330" width="1.375" style="103" customWidth="1"/>
    <col min="3331" max="3331" width="4.375" style="103" customWidth="1"/>
    <col min="3332" max="3333" width="7.25" style="103" customWidth="1"/>
    <col min="3334" max="3334" width="5.25" style="103" customWidth="1"/>
    <col min="3335" max="3335" width="12" style="103" customWidth="1"/>
    <col min="3336" max="3336" width="4.375" style="103" customWidth="1"/>
    <col min="3337" max="3338" width="2.5" style="103" customWidth="1"/>
    <col min="3339" max="3339" width="2.125" style="103" customWidth="1"/>
    <col min="3340" max="3340" width="10" style="103" customWidth="1"/>
    <col min="3341" max="3341" width="12" style="103" customWidth="1"/>
    <col min="3342" max="3342" width="6.75" style="103" customWidth="1"/>
    <col min="3343" max="3343" width="36.5" style="103" customWidth="1"/>
    <col min="3344" max="3584" width="9" style="103"/>
    <col min="3585" max="3585" width="13.25" style="103" customWidth="1"/>
    <col min="3586" max="3586" width="1.375" style="103" customWidth="1"/>
    <col min="3587" max="3587" width="4.375" style="103" customWidth="1"/>
    <col min="3588" max="3589" width="7.25" style="103" customWidth="1"/>
    <col min="3590" max="3590" width="5.25" style="103" customWidth="1"/>
    <col min="3591" max="3591" width="12" style="103" customWidth="1"/>
    <col min="3592" max="3592" width="4.375" style="103" customWidth="1"/>
    <col min="3593" max="3594" width="2.5" style="103" customWidth="1"/>
    <col min="3595" max="3595" width="2.125" style="103" customWidth="1"/>
    <col min="3596" max="3596" width="10" style="103" customWidth="1"/>
    <col min="3597" max="3597" width="12" style="103" customWidth="1"/>
    <col min="3598" max="3598" width="6.75" style="103" customWidth="1"/>
    <col min="3599" max="3599" width="36.5" style="103" customWidth="1"/>
    <col min="3600" max="3840" width="9" style="103"/>
    <col min="3841" max="3841" width="13.25" style="103" customWidth="1"/>
    <col min="3842" max="3842" width="1.375" style="103" customWidth="1"/>
    <col min="3843" max="3843" width="4.375" style="103" customWidth="1"/>
    <col min="3844" max="3845" width="7.25" style="103" customWidth="1"/>
    <col min="3846" max="3846" width="5.25" style="103" customWidth="1"/>
    <col min="3847" max="3847" width="12" style="103" customWidth="1"/>
    <col min="3848" max="3848" width="4.375" style="103" customWidth="1"/>
    <col min="3849" max="3850" width="2.5" style="103" customWidth="1"/>
    <col min="3851" max="3851" width="2.125" style="103" customWidth="1"/>
    <col min="3852" max="3852" width="10" style="103" customWidth="1"/>
    <col min="3853" max="3853" width="12" style="103" customWidth="1"/>
    <col min="3854" max="3854" width="6.75" style="103" customWidth="1"/>
    <col min="3855" max="3855" width="36.5" style="103" customWidth="1"/>
    <col min="3856" max="4096" width="9" style="103"/>
    <col min="4097" max="4097" width="13.25" style="103" customWidth="1"/>
    <col min="4098" max="4098" width="1.375" style="103" customWidth="1"/>
    <col min="4099" max="4099" width="4.375" style="103" customWidth="1"/>
    <col min="4100" max="4101" width="7.25" style="103" customWidth="1"/>
    <col min="4102" max="4102" width="5.25" style="103" customWidth="1"/>
    <col min="4103" max="4103" width="12" style="103" customWidth="1"/>
    <col min="4104" max="4104" width="4.375" style="103" customWidth="1"/>
    <col min="4105" max="4106" width="2.5" style="103" customWidth="1"/>
    <col min="4107" max="4107" width="2.125" style="103" customWidth="1"/>
    <col min="4108" max="4108" width="10" style="103" customWidth="1"/>
    <col min="4109" max="4109" width="12" style="103" customWidth="1"/>
    <col min="4110" max="4110" width="6.75" style="103" customWidth="1"/>
    <col min="4111" max="4111" width="36.5" style="103" customWidth="1"/>
    <col min="4112" max="4352" width="9" style="103"/>
    <col min="4353" max="4353" width="13.25" style="103" customWidth="1"/>
    <col min="4354" max="4354" width="1.375" style="103" customWidth="1"/>
    <col min="4355" max="4355" width="4.375" style="103" customWidth="1"/>
    <col min="4356" max="4357" width="7.25" style="103" customWidth="1"/>
    <col min="4358" max="4358" width="5.25" style="103" customWidth="1"/>
    <col min="4359" max="4359" width="12" style="103" customWidth="1"/>
    <col min="4360" max="4360" width="4.375" style="103" customWidth="1"/>
    <col min="4361" max="4362" width="2.5" style="103" customWidth="1"/>
    <col min="4363" max="4363" width="2.125" style="103" customWidth="1"/>
    <col min="4364" max="4364" width="10" style="103" customWidth="1"/>
    <col min="4365" max="4365" width="12" style="103" customWidth="1"/>
    <col min="4366" max="4366" width="6.75" style="103" customWidth="1"/>
    <col min="4367" max="4367" width="36.5" style="103" customWidth="1"/>
    <col min="4368" max="4608" width="9" style="103"/>
    <col min="4609" max="4609" width="13.25" style="103" customWidth="1"/>
    <col min="4610" max="4610" width="1.375" style="103" customWidth="1"/>
    <col min="4611" max="4611" width="4.375" style="103" customWidth="1"/>
    <col min="4612" max="4613" width="7.25" style="103" customWidth="1"/>
    <col min="4614" max="4614" width="5.25" style="103" customWidth="1"/>
    <col min="4615" max="4615" width="12" style="103" customWidth="1"/>
    <col min="4616" max="4616" width="4.375" style="103" customWidth="1"/>
    <col min="4617" max="4618" width="2.5" style="103" customWidth="1"/>
    <col min="4619" max="4619" width="2.125" style="103" customWidth="1"/>
    <col min="4620" max="4620" width="10" style="103" customWidth="1"/>
    <col min="4621" max="4621" width="12" style="103" customWidth="1"/>
    <col min="4622" max="4622" width="6.75" style="103" customWidth="1"/>
    <col min="4623" max="4623" width="36.5" style="103" customWidth="1"/>
    <col min="4624" max="4864" width="9" style="103"/>
    <col min="4865" max="4865" width="13.25" style="103" customWidth="1"/>
    <col min="4866" max="4866" width="1.375" style="103" customWidth="1"/>
    <col min="4867" max="4867" width="4.375" style="103" customWidth="1"/>
    <col min="4868" max="4869" width="7.25" style="103" customWidth="1"/>
    <col min="4870" max="4870" width="5.25" style="103" customWidth="1"/>
    <col min="4871" max="4871" width="12" style="103" customWidth="1"/>
    <col min="4872" max="4872" width="4.375" style="103" customWidth="1"/>
    <col min="4873" max="4874" width="2.5" style="103" customWidth="1"/>
    <col min="4875" max="4875" width="2.125" style="103" customWidth="1"/>
    <col min="4876" max="4876" width="10" style="103" customWidth="1"/>
    <col min="4877" max="4877" width="12" style="103" customWidth="1"/>
    <col min="4878" max="4878" width="6.75" style="103" customWidth="1"/>
    <col min="4879" max="4879" width="36.5" style="103" customWidth="1"/>
    <col min="4880" max="5120" width="9" style="103"/>
    <col min="5121" max="5121" width="13.25" style="103" customWidth="1"/>
    <col min="5122" max="5122" width="1.375" style="103" customWidth="1"/>
    <col min="5123" max="5123" width="4.375" style="103" customWidth="1"/>
    <col min="5124" max="5125" width="7.25" style="103" customWidth="1"/>
    <col min="5126" max="5126" width="5.25" style="103" customWidth="1"/>
    <col min="5127" max="5127" width="12" style="103" customWidth="1"/>
    <col min="5128" max="5128" width="4.375" style="103" customWidth="1"/>
    <col min="5129" max="5130" width="2.5" style="103" customWidth="1"/>
    <col min="5131" max="5131" width="2.125" style="103" customWidth="1"/>
    <col min="5132" max="5132" width="10" style="103" customWidth="1"/>
    <col min="5133" max="5133" width="12" style="103" customWidth="1"/>
    <col min="5134" max="5134" width="6.75" style="103" customWidth="1"/>
    <col min="5135" max="5135" width="36.5" style="103" customWidth="1"/>
    <col min="5136" max="5376" width="9" style="103"/>
    <col min="5377" max="5377" width="13.25" style="103" customWidth="1"/>
    <col min="5378" max="5378" width="1.375" style="103" customWidth="1"/>
    <col min="5379" max="5379" width="4.375" style="103" customWidth="1"/>
    <col min="5380" max="5381" width="7.25" style="103" customWidth="1"/>
    <col min="5382" max="5382" width="5.25" style="103" customWidth="1"/>
    <col min="5383" max="5383" width="12" style="103" customWidth="1"/>
    <col min="5384" max="5384" width="4.375" style="103" customWidth="1"/>
    <col min="5385" max="5386" width="2.5" style="103" customWidth="1"/>
    <col min="5387" max="5387" width="2.125" style="103" customWidth="1"/>
    <col min="5388" max="5388" width="10" style="103" customWidth="1"/>
    <col min="5389" max="5389" width="12" style="103" customWidth="1"/>
    <col min="5390" max="5390" width="6.75" style="103" customWidth="1"/>
    <col min="5391" max="5391" width="36.5" style="103" customWidth="1"/>
    <col min="5392" max="5632" width="9" style="103"/>
    <col min="5633" max="5633" width="13.25" style="103" customWidth="1"/>
    <col min="5634" max="5634" width="1.375" style="103" customWidth="1"/>
    <col min="5635" max="5635" width="4.375" style="103" customWidth="1"/>
    <col min="5636" max="5637" width="7.25" style="103" customWidth="1"/>
    <col min="5638" max="5638" width="5.25" style="103" customWidth="1"/>
    <col min="5639" max="5639" width="12" style="103" customWidth="1"/>
    <col min="5640" max="5640" width="4.375" style="103" customWidth="1"/>
    <col min="5641" max="5642" width="2.5" style="103" customWidth="1"/>
    <col min="5643" max="5643" width="2.125" style="103" customWidth="1"/>
    <col min="5644" max="5644" width="10" style="103" customWidth="1"/>
    <col min="5645" max="5645" width="12" style="103" customWidth="1"/>
    <col min="5646" max="5646" width="6.75" style="103" customWidth="1"/>
    <col min="5647" max="5647" width="36.5" style="103" customWidth="1"/>
    <col min="5648" max="5888" width="9" style="103"/>
    <col min="5889" max="5889" width="13.25" style="103" customWidth="1"/>
    <col min="5890" max="5890" width="1.375" style="103" customWidth="1"/>
    <col min="5891" max="5891" width="4.375" style="103" customWidth="1"/>
    <col min="5892" max="5893" width="7.25" style="103" customWidth="1"/>
    <col min="5894" max="5894" width="5.25" style="103" customWidth="1"/>
    <col min="5895" max="5895" width="12" style="103" customWidth="1"/>
    <col min="5896" max="5896" width="4.375" style="103" customWidth="1"/>
    <col min="5897" max="5898" width="2.5" style="103" customWidth="1"/>
    <col min="5899" max="5899" width="2.125" style="103" customWidth="1"/>
    <col min="5900" max="5900" width="10" style="103" customWidth="1"/>
    <col min="5901" max="5901" width="12" style="103" customWidth="1"/>
    <col min="5902" max="5902" width="6.75" style="103" customWidth="1"/>
    <col min="5903" max="5903" width="36.5" style="103" customWidth="1"/>
    <col min="5904" max="6144" width="9" style="103"/>
    <col min="6145" max="6145" width="13.25" style="103" customWidth="1"/>
    <col min="6146" max="6146" width="1.375" style="103" customWidth="1"/>
    <col min="6147" max="6147" width="4.375" style="103" customWidth="1"/>
    <col min="6148" max="6149" width="7.25" style="103" customWidth="1"/>
    <col min="6150" max="6150" width="5.25" style="103" customWidth="1"/>
    <col min="6151" max="6151" width="12" style="103" customWidth="1"/>
    <col min="6152" max="6152" width="4.375" style="103" customWidth="1"/>
    <col min="6153" max="6154" width="2.5" style="103" customWidth="1"/>
    <col min="6155" max="6155" width="2.125" style="103" customWidth="1"/>
    <col min="6156" max="6156" width="10" style="103" customWidth="1"/>
    <col min="6157" max="6157" width="12" style="103" customWidth="1"/>
    <col min="6158" max="6158" width="6.75" style="103" customWidth="1"/>
    <col min="6159" max="6159" width="36.5" style="103" customWidth="1"/>
    <col min="6160" max="6400" width="9" style="103"/>
    <col min="6401" max="6401" width="13.25" style="103" customWidth="1"/>
    <col min="6402" max="6402" width="1.375" style="103" customWidth="1"/>
    <col min="6403" max="6403" width="4.375" style="103" customWidth="1"/>
    <col min="6404" max="6405" width="7.25" style="103" customWidth="1"/>
    <col min="6406" max="6406" width="5.25" style="103" customWidth="1"/>
    <col min="6407" max="6407" width="12" style="103" customWidth="1"/>
    <col min="6408" max="6408" width="4.375" style="103" customWidth="1"/>
    <col min="6409" max="6410" width="2.5" style="103" customWidth="1"/>
    <col min="6411" max="6411" width="2.125" style="103" customWidth="1"/>
    <col min="6412" max="6412" width="10" style="103" customWidth="1"/>
    <col min="6413" max="6413" width="12" style="103" customWidth="1"/>
    <col min="6414" max="6414" width="6.75" style="103" customWidth="1"/>
    <col min="6415" max="6415" width="36.5" style="103" customWidth="1"/>
    <col min="6416" max="6656" width="9" style="103"/>
    <col min="6657" max="6657" width="13.25" style="103" customWidth="1"/>
    <col min="6658" max="6658" width="1.375" style="103" customWidth="1"/>
    <col min="6659" max="6659" width="4.375" style="103" customWidth="1"/>
    <col min="6660" max="6661" width="7.25" style="103" customWidth="1"/>
    <col min="6662" max="6662" width="5.25" style="103" customWidth="1"/>
    <col min="6663" max="6663" width="12" style="103" customWidth="1"/>
    <col min="6664" max="6664" width="4.375" style="103" customWidth="1"/>
    <col min="6665" max="6666" width="2.5" style="103" customWidth="1"/>
    <col min="6667" max="6667" width="2.125" style="103" customWidth="1"/>
    <col min="6668" max="6668" width="10" style="103" customWidth="1"/>
    <col min="6669" max="6669" width="12" style="103" customWidth="1"/>
    <col min="6670" max="6670" width="6.75" style="103" customWidth="1"/>
    <col min="6671" max="6671" width="36.5" style="103" customWidth="1"/>
    <col min="6672" max="6912" width="9" style="103"/>
    <col min="6913" max="6913" width="13.25" style="103" customWidth="1"/>
    <col min="6914" max="6914" width="1.375" style="103" customWidth="1"/>
    <col min="6915" max="6915" width="4.375" style="103" customWidth="1"/>
    <col min="6916" max="6917" width="7.25" style="103" customWidth="1"/>
    <col min="6918" max="6918" width="5.25" style="103" customWidth="1"/>
    <col min="6919" max="6919" width="12" style="103" customWidth="1"/>
    <col min="6920" max="6920" width="4.375" style="103" customWidth="1"/>
    <col min="6921" max="6922" width="2.5" style="103" customWidth="1"/>
    <col min="6923" max="6923" width="2.125" style="103" customWidth="1"/>
    <col min="6924" max="6924" width="10" style="103" customWidth="1"/>
    <col min="6925" max="6925" width="12" style="103" customWidth="1"/>
    <col min="6926" max="6926" width="6.75" style="103" customWidth="1"/>
    <col min="6927" max="6927" width="36.5" style="103" customWidth="1"/>
    <col min="6928" max="7168" width="9" style="103"/>
    <col min="7169" max="7169" width="13.25" style="103" customWidth="1"/>
    <col min="7170" max="7170" width="1.375" style="103" customWidth="1"/>
    <col min="7171" max="7171" width="4.375" style="103" customWidth="1"/>
    <col min="7172" max="7173" width="7.25" style="103" customWidth="1"/>
    <col min="7174" max="7174" width="5.25" style="103" customWidth="1"/>
    <col min="7175" max="7175" width="12" style="103" customWidth="1"/>
    <col min="7176" max="7176" width="4.375" style="103" customWidth="1"/>
    <col min="7177" max="7178" width="2.5" style="103" customWidth="1"/>
    <col min="7179" max="7179" width="2.125" style="103" customWidth="1"/>
    <col min="7180" max="7180" width="10" style="103" customWidth="1"/>
    <col min="7181" max="7181" width="12" style="103" customWidth="1"/>
    <col min="7182" max="7182" width="6.75" style="103" customWidth="1"/>
    <col min="7183" max="7183" width="36.5" style="103" customWidth="1"/>
    <col min="7184" max="7424" width="9" style="103"/>
    <col min="7425" max="7425" width="13.25" style="103" customWidth="1"/>
    <col min="7426" max="7426" width="1.375" style="103" customWidth="1"/>
    <col min="7427" max="7427" width="4.375" style="103" customWidth="1"/>
    <col min="7428" max="7429" width="7.25" style="103" customWidth="1"/>
    <col min="7430" max="7430" width="5.25" style="103" customWidth="1"/>
    <col min="7431" max="7431" width="12" style="103" customWidth="1"/>
    <col min="7432" max="7432" width="4.375" style="103" customWidth="1"/>
    <col min="7433" max="7434" width="2.5" style="103" customWidth="1"/>
    <col min="7435" max="7435" width="2.125" style="103" customWidth="1"/>
    <col min="7436" max="7436" width="10" style="103" customWidth="1"/>
    <col min="7437" max="7437" width="12" style="103" customWidth="1"/>
    <col min="7438" max="7438" width="6.75" style="103" customWidth="1"/>
    <col min="7439" max="7439" width="36.5" style="103" customWidth="1"/>
    <col min="7440" max="7680" width="9" style="103"/>
    <col min="7681" max="7681" width="13.25" style="103" customWidth="1"/>
    <col min="7682" max="7682" width="1.375" style="103" customWidth="1"/>
    <col min="7683" max="7683" width="4.375" style="103" customWidth="1"/>
    <col min="7684" max="7685" width="7.25" style="103" customWidth="1"/>
    <col min="7686" max="7686" width="5.25" style="103" customWidth="1"/>
    <col min="7687" max="7687" width="12" style="103" customWidth="1"/>
    <col min="7688" max="7688" width="4.375" style="103" customWidth="1"/>
    <col min="7689" max="7690" width="2.5" style="103" customWidth="1"/>
    <col min="7691" max="7691" width="2.125" style="103" customWidth="1"/>
    <col min="7692" max="7692" width="10" style="103" customWidth="1"/>
    <col min="7693" max="7693" width="12" style="103" customWidth="1"/>
    <col min="7694" max="7694" width="6.75" style="103" customWidth="1"/>
    <col min="7695" max="7695" width="36.5" style="103" customWidth="1"/>
    <col min="7696" max="7936" width="9" style="103"/>
    <col min="7937" max="7937" width="13.25" style="103" customWidth="1"/>
    <col min="7938" max="7938" width="1.375" style="103" customWidth="1"/>
    <col min="7939" max="7939" width="4.375" style="103" customWidth="1"/>
    <col min="7940" max="7941" width="7.25" style="103" customWidth="1"/>
    <col min="7942" max="7942" width="5.25" style="103" customWidth="1"/>
    <col min="7943" max="7943" width="12" style="103" customWidth="1"/>
    <col min="7944" max="7944" width="4.375" style="103" customWidth="1"/>
    <col min="7945" max="7946" width="2.5" style="103" customWidth="1"/>
    <col min="7947" max="7947" width="2.125" style="103" customWidth="1"/>
    <col min="7948" max="7948" width="10" style="103" customWidth="1"/>
    <col min="7949" max="7949" width="12" style="103" customWidth="1"/>
    <col min="7950" max="7950" width="6.75" style="103" customWidth="1"/>
    <col min="7951" max="7951" width="36.5" style="103" customWidth="1"/>
    <col min="7952" max="8192" width="9" style="103"/>
    <col min="8193" max="8193" width="13.25" style="103" customWidth="1"/>
    <col min="8194" max="8194" width="1.375" style="103" customWidth="1"/>
    <col min="8195" max="8195" width="4.375" style="103" customWidth="1"/>
    <col min="8196" max="8197" width="7.25" style="103" customWidth="1"/>
    <col min="8198" max="8198" width="5.25" style="103" customWidth="1"/>
    <col min="8199" max="8199" width="12" style="103" customWidth="1"/>
    <col min="8200" max="8200" width="4.375" style="103" customWidth="1"/>
    <col min="8201" max="8202" width="2.5" style="103" customWidth="1"/>
    <col min="8203" max="8203" width="2.125" style="103" customWidth="1"/>
    <col min="8204" max="8204" width="10" style="103" customWidth="1"/>
    <col min="8205" max="8205" width="12" style="103" customWidth="1"/>
    <col min="8206" max="8206" width="6.75" style="103" customWidth="1"/>
    <col min="8207" max="8207" width="36.5" style="103" customWidth="1"/>
    <col min="8208" max="8448" width="9" style="103"/>
    <col min="8449" max="8449" width="13.25" style="103" customWidth="1"/>
    <col min="8450" max="8450" width="1.375" style="103" customWidth="1"/>
    <col min="8451" max="8451" width="4.375" style="103" customWidth="1"/>
    <col min="8452" max="8453" width="7.25" style="103" customWidth="1"/>
    <col min="8454" max="8454" width="5.25" style="103" customWidth="1"/>
    <col min="8455" max="8455" width="12" style="103" customWidth="1"/>
    <col min="8456" max="8456" width="4.375" style="103" customWidth="1"/>
    <col min="8457" max="8458" width="2.5" style="103" customWidth="1"/>
    <col min="8459" max="8459" width="2.125" style="103" customWidth="1"/>
    <col min="8460" max="8460" width="10" style="103" customWidth="1"/>
    <col min="8461" max="8461" width="12" style="103" customWidth="1"/>
    <col min="8462" max="8462" width="6.75" style="103" customWidth="1"/>
    <col min="8463" max="8463" width="36.5" style="103" customWidth="1"/>
    <col min="8464" max="8704" width="9" style="103"/>
    <col min="8705" max="8705" width="13.25" style="103" customWidth="1"/>
    <col min="8706" max="8706" width="1.375" style="103" customWidth="1"/>
    <col min="8707" max="8707" width="4.375" style="103" customWidth="1"/>
    <col min="8708" max="8709" width="7.25" style="103" customWidth="1"/>
    <col min="8710" max="8710" width="5.25" style="103" customWidth="1"/>
    <col min="8711" max="8711" width="12" style="103" customWidth="1"/>
    <col min="8712" max="8712" width="4.375" style="103" customWidth="1"/>
    <col min="8713" max="8714" width="2.5" style="103" customWidth="1"/>
    <col min="8715" max="8715" width="2.125" style="103" customWidth="1"/>
    <col min="8716" max="8716" width="10" style="103" customWidth="1"/>
    <col min="8717" max="8717" width="12" style="103" customWidth="1"/>
    <col min="8718" max="8718" width="6.75" style="103" customWidth="1"/>
    <col min="8719" max="8719" width="36.5" style="103" customWidth="1"/>
    <col min="8720" max="8960" width="9" style="103"/>
    <col min="8961" max="8961" width="13.25" style="103" customWidth="1"/>
    <col min="8962" max="8962" width="1.375" style="103" customWidth="1"/>
    <col min="8963" max="8963" width="4.375" style="103" customWidth="1"/>
    <col min="8964" max="8965" width="7.25" style="103" customWidth="1"/>
    <col min="8966" max="8966" width="5.25" style="103" customWidth="1"/>
    <col min="8967" max="8967" width="12" style="103" customWidth="1"/>
    <col min="8968" max="8968" width="4.375" style="103" customWidth="1"/>
    <col min="8969" max="8970" width="2.5" style="103" customWidth="1"/>
    <col min="8971" max="8971" width="2.125" style="103" customWidth="1"/>
    <col min="8972" max="8972" width="10" style="103" customWidth="1"/>
    <col min="8973" max="8973" width="12" style="103" customWidth="1"/>
    <col min="8974" max="8974" width="6.75" style="103" customWidth="1"/>
    <col min="8975" max="8975" width="36.5" style="103" customWidth="1"/>
    <col min="8976" max="9216" width="9" style="103"/>
    <col min="9217" max="9217" width="13.25" style="103" customWidth="1"/>
    <col min="9218" max="9218" width="1.375" style="103" customWidth="1"/>
    <col min="9219" max="9219" width="4.375" style="103" customWidth="1"/>
    <col min="9220" max="9221" width="7.25" style="103" customWidth="1"/>
    <col min="9222" max="9222" width="5.25" style="103" customWidth="1"/>
    <col min="9223" max="9223" width="12" style="103" customWidth="1"/>
    <col min="9224" max="9224" width="4.375" style="103" customWidth="1"/>
    <col min="9225" max="9226" width="2.5" style="103" customWidth="1"/>
    <col min="9227" max="9227" width="2.125" style="103" customWidth="1"/>
    <col min="9228" max="9228" width="10" style="103" customWidth="1"/>
    <col min="9229" max="9229" width="12" style="103" customWidth="1"/>
    <col min="9230" max="9230" width="6.75" style="103" customWidth="1"/>
    <col min="9231" max="9231" width="36.5" style="103" customWidth="1"/>
    <col min="9232" max="9472" width="9" style="103"/>
    <col min="9473" max="9473" width="13.25" style="103" customWidth="1"/>
    <col min="9474" max="9474" width="1.375" style="103" customWidth="1"/>
    <col min="9475" max="9475" width="4.375" style="103" customWidth="1"/>
    <col min="9476" max="9477" width="7.25" style="103" customWidth="1"/>
    <col min="9478" max="9478" width="5.25" style="103" customWidth="1"/>
    <col min="9479" max="9479" width="12" style="103" customWidth="1"/>
    <col min="9480" max="9480" width="4.375" style="103" customWidth="1"/>
    <col min="9481" max="9482" width="2.5" style="103" customWidth="1"/>
    <col min="9483" max="9483" width="2.125" style="103" customWidth="1"/>
    <col min="9484" max="9484" width="10" style="103" customWidth="1"/>
    <col min="9485" max="9485" width="12" style="103" customWidth="1"/>
    <col min="9486" max="9486" width="6.75" style="103" customWidth="1"/>
    <col min="9487" max="9487" width="36.5" style="103" customWidth="1"/>
    <col min="9488" max="9728" width="9" style="103"/>
    <col min="9729" max="9729" width="13.25" style="103" customWidth="1"/>
    <col min="9730" max="9730" width="1.375" style="103" customWidth="1"/>
    <col min="9731" max="9731" width="4.375" style="103" customWidth="1"/>
    <col min="9732" max="9733" width="7.25" style="103" customWidth="1"/>
    <col min="9734" max="9734" width="5.25" style="103" customWidth="1"/>
    <col min="9735" max="9735" width="12" style="103" customWidth="1"/>
    <col min="9736" max="9736" width="4.375" style="103" customWidth="1"/>
    <col min="9737" max="9738" width="2.5" style="103" customWidth="1"/>
    <col min="9739" max="9739" width="2.125" style="103" customWidth="1"/>
    <col min="9740" max="9740" width="10" style="103" customWidth="1"/>
    <col min="9741" max="9741" width="12" style="103" customWidth="1"/>
    <col min="9742" max="9742" width="6.75" style="103" customWidth="1"/>
    <col min="9743" max="9743" width="36.5" style="103" customWidth="1"/>
    <col min="9744" max="9984" width="9" style="103"/>
    <col min="9985" max="9985" width="13.25" style="103" customWidth="1"/>
    <col min="9986" max="9986" width="1.375" style="103" customWidth="1"/>
    <col min="9987" max="9987" width="4.375" style="103" customWidth="1"/>
    <col min="9988" max="9989" width="7.25" style="103" customWidth="1"/>
    <col min="9990" max="9990" width="5.25" style="103" customWidth="1"/>
    <col min="9991" max="9991" width="12" style="103" customWidth="1"/>
    <col min="9992" max="9992" width="4.375" style="103" customWidth="1"/>
    <col min="9993" max="9994" width="2.5" style="103" customWidth="1"/>
    <col min="9995" max="9995" width="2.125" style="103" customWidth="1"/>
    <col min="9996" max="9996" width="10" style="103" customWidth="1"/>
    <col min="9997" max="9997" width="12" style="103" customWidth="1"/>
    <col min="9998" max="9998" width="6.75" style="103" customWidth="1"/>
    <col min="9999" max="9999" width="36.5" style="103" customWidth="1"/>
    <col min="10000" max="10240" width="9" style="103"/>
    <col min="10241" max="10241" width="13.25" style="103" customWidth="1"/>
    <col min="10242" max="10242" width="1.375" style="103" customWidth="1"/>
    <col min="10243" max="10243" width="4.375" style="103" customWidth="1"/>
    <col min="10244" max="10245" width="7.25" style="103" customWidth="1"/>
    <col min="10246" max="10246" width="5.25" style="103" customWidth="1"/>
    <col min="10247" max="10247" width="12" style="103" customWidth="1"/>
    <col min="10248" max="10248" width="4.375" style="103" customWidth="1"/>
    <col min="10249" max="10250" width="2.5" style="103" customWidth="1"/>
    <col min="10251" max="10251" width="2.125" style="103" customWidth="1"/>
    <col min="10252" max="10252" width="10" style="103" customWidth="1"/>
    <col min="10253" max="10253" width="12" style="103" customWidth="1"/>
    <col min="10254" max="10254" width="6.75" style="103" customWidth="1"/>
    <col min="10255" max="10255" width="36.5" style="103" customWidth="1"/>
    <col min="10256" max="10496" width="9" style="103"/>
    <col min="10497" max="10497" width="13.25" style="103" customWidth="1"/>
    <col min="10498" max="10498" width="1.375" style="103" customWidth="1"/>
    <col min="10499" max="10499" width="4.375" style="103" customWidth="1"/>
    <col min="10500" max="10501" width="7.25" style="103" customWidth="1"/>
    <col min="10502" max="10502" width="5.25" style="103" customWidth="1"/>
    <col min="10503" max="10503" width="12" style="103" customWidth="1"/>
    <col min="10504" max="10504" width="4.375" style="103" customWidth="1"/>
    <col min="10505" max="10506" width="2.5" style="103" customWidth="1"/>
    <col min="10507" max="10507" width="2.125" style="103" customWidth="1"/>
    <col min="10508" max="10508" width="10" style="103" customWidth="1"/>
    <col min="10509" max="10509" width="12" style="103" customWidth="1"/>
    <col min="10510" max="10510" width="6.75" style="103" customWidth="1"/>
    <col min="10511" max="10511" width="36.5" style="103" customWidth="1"/>
    <col min="10512" max="10752" width="9" style="103"/>
    <col min="10753" max="10753" width="13.25" style="103" customWidth="1"/>
    <col min="10754" max="10754" width="1.375" style="103" customWidth="1"/>
    <col min="10755" max="10755" width="4.375" style="103" customWidth="1"/>
    <col min="10756" max="10757" width="7.25" style="103" customWidth="1"/>
    <col min="10758" max="10758" width="5.25" style="103" customWidth="1"/>
    <col min="10759" max="10759" width="12" style="103" customWidth="1"/>
    <col min="10760" max="10760" width="4.375" style="103" customWidth="1"/>
    <col min="10761" max="10762" width="2.5" style="103" customWidth="1"/>
    <col min="10763" max="10763" width="2.125" style="103" customWidth="1"/>
    <col min="10764" max="10764" width="10" style="103" customWidth="1"/>
    <col min="10765" max="10765" width="12" style="103" customWidth="1"/>
    <col min="10766" max="10766" width="6.75" style="103" customWidth="1"/>
    <col min="10767" max="10767" width="36.5" style="103" customWidth="1"/>
    <col min="10768" max="11008" width="9" style="103"/>
    <col min="11009" max="11009" width="13.25" style="103" customWidth="1"/>
    <col min="11010" max="11010" width="1.375" style="103" customWidth="1"/>
    <col min="11011" max="11011" width="4.375" style="103" customWidth="1"/>
    <col min="11012" max="11013" width="7.25" style="103" customWidth="1"/>
    <col min="11014" max="11014" width="5.25" style="103" customWidth="1"/>
    <col min="11015" max="11015" width="12" style="103" customWidth="1"/>
    <col min="11016" max="11016" width="4.375" style="103" customWidth="1"/>
    <col min="11017" max="11018" width="2.5" style="103" customWidth="1"/>
    <col min="11019" max="11019" width="2.125" style="103" customWidth="1"/>
    <col min="11020" max="11020" width="10" style="103" customWidth="1"/>
    <col min="11021" max="11021" width="12" style="103" customWidth="1"/>
    <col min="11022" max="11022" width="6.75" style="103" customWidth="1"/>
    <col min="11023" max="11023" width="36.5" style="103" customWidth="1"/>
    <col min="11024" max="11264" width="9" style="103"/>
    <col min="11265" max="11265" width="13.25" style="103" customWidth="1"/>
    <col min="11266" max="11266" width="1.375" style="103" customWidth="1"/>
    <col min="11267" max="11267" width="4.375" style="103" customWidth="1"/>
    <col min="11268" max="11269" width="7.25" style="103" customWidth="1"/>
    <col min="11270" max="11270" width="5.25" style="103" customWidth="1"/>
    <col min="11271" max="11271" width="12" style="103" customWidth="1"/>
    <col min="11272" max="11272" width="4.375" style="103" customWidth="1"/>
    <col min="11273" max="11274" width="2.5" style="103" customWidth="1"/>
    <col min="11275" max="11275" width="2.125" style="103" customWidth="1"/>
    <col min="11276" max="11276" width="10" style="103" customWidth="1"/>
    <col min="11277" max="11277" width="12" style="103" customWidth="1"/>
    <col min="11278" max="11278" width="6.75" style="103" customWidth="1"/>
    <col min="11279" max="11279" width="36.5" style="103" customWidth="1"/>
    <col min="11280" max="11520" width="9" style="103"/>
    <col min="11521" max="11521" width="13.25" style="103" customWidth="1"/>
    <col min="11522" max="11522" width="1.375" style="103" customWidth="1"/>
    <col min="11523" max="11523" width="4.375" style="103" customWidth="1"/>
    <col min="11524" max="11525" width="7.25" style="103" customWidth="1"/>
    <col min="11526" max="11526" width="5.25" style="103" customWidth="1"/>
    <col min="11527" max="11527" width="12" style="103" customWidth="1"/>
    <col min="11528" max="11528" width="4.375" style="103" customWidth="1"/>
    <col min="11529" max="11530" width="2.5" style="103" customWidth="1"/>
    <col min="11531" max="11531" width="2.125" style="103" customWidth="1"/>
    <col min="11532" max="11532" width="10" style="103" customWidth="1"/>
    <col min="11533" max="11533" width="12" style="103" customWidth="1"/>
    <col min="11534" max="11534" width="6.75" style="103" customWidth="1"/>
    <col min="11535" max="11535" width="36.5" style="103" customWidth="1"/>
    <col min="11536" max="11776" width="9" style="103"/>
    <col min="11777" max="11777" width="13.25" style="103" customWidth="1"/>
    <col min="11778" max="11778" width="1.375" style="103" customWidth="1"/>
    <col min="11779" max="11779" width="4.375" style="103" customWidth="1"/>
    <col min="11780" max="11781" width="7.25" style="103" customWidth="1"/>
    <col min="11782" max="11782" width="5.25" style="103" customWidth="1"/>
    <col min="11783" max="11783" width="12" style="103" customWidth="1"/>
    <col min="11784" max="11784" width="4.375" style="103" customWidth="1"/>
    <col min="11785" max="11786" width="2.5" style="103" customWidth="1"/>
    <col min="11787" max="11787" width="2.125" style="103" customWidth="1"/>
    <col min="11788" max="11788" width="10" style="103" customWidth="1"/>
    <col min="11789" max="11789" width="12" style="103" customWidth="1"/>
    <col min="11790" max="11790" width="6.75" style="103" customWidth="1"/>
    <col min="11791" max="11791" width="36.5" style="103" customWidth="1"/>
    <col min="11792" max="12032" width="9" style="103"/>
    <col min="12033" max="12033" width="13.25" style="103" customWidth="1"/>
    <col min="12034" max="12034" width="1.375" style="103" customWidth="1"/>
    <col min="12035" max="12035" width="4.375" style="103" customWidth="1"/>
    <col min="12036" max="12037" width="7.25" style="103" customWidth="1"/>
    <col min="12038" max="12038" width="5.25" style="103" customWidth="1"/>
    <col min="12039" max="12039" width="12" style="103" customWidth="1"/>
    <col min="12040" max="12040" width="4.375" style="103" customWidth="1"/>
    <col min="12041" max="12042" width="2.5" style="103" customWidth="1"/>
    <col min="12043" max="12043" width="2.125" style="103" customWidth="1"/>
    <col min="12044" max="12044" width="10" style="103" customWidth="1"/>
    <col min="12045" max="12045" width="12" style="103" customWidth="1"/>
    <col min="12046" max="12046" width="6.75" style="103" customWidth="1"/>
    <col min="12047" max="12047" width="36.5" style="103" customWidth="1"/>
    <col min="12048" max="12288" width="9" style="103"/>
    <col min="12289" max="12289" width="13.25" style="103" customWidth="1"/>
    <col min="12290" max="12290" width="1.375" style="103" customWidth="1"/>
    <col min="12291" max="12291" width="4.375" style="103" customWidth="1"/>
    <col min="12292" max="12293" width="7.25" style="103" customWidth="1"/>
    <col min="12294" max="12294" width="5.25" style="103" customWidth="1"/>
    <col min="12295" max="12295" width="12" style="103" customWidth="1"/>
    <col min="12296" max="12296" width="4.375" style="103" customWidth="1"/>
    <col min="12297" max="12298" width="2.5" style="103" customWidth="1"/>
    <col min="12299" max="12299" width="2.125" style="103" customWidth="1"/>
    <col min="12300" max="12300" width="10" style="103" customWidth="1"/>
    <col min="12301" max="12301" width="12" style="103" customWidth="1"/>
    <col min="12302" max="12302" width="6.75" style="103" customWidth="1"/>
    <col min="12303" max="12303" width="36.5" style="103" customWidth="1"/>
    <col min="12304" max="12544" width="9" style="103"/>
    <col min="12545" max="12545" width="13.25" style="103" customWidth="1"/>
    <col min="12546" max="12546" width="1.375" style="103" customWidth="1"/>
    <col min="12547" max="12547" width="4.375" style="103" customWidth="1"/>
    <col min="12548" max="12549" width="7.25" style="103" customWidth="1"/>
    <col min="12550" max="12550" width="5.25" style="103" customWidth="1"/>
    <col min="12551" max="12551" width="12" style="103" customWidth="1"/>
    <col min="12552" max="12552" width="4.375" style="103" customWidth="1"/>
    <col min="12553" max="12554" width="2.5" style="103" customWidth="1"/>
    <col min="12555" max="12555" width="2.125" style="103" customWidth="1"/>
    <col min="12556" max="12556" width="10" style="103" customWidth="1"/>
    <col min="12557" max="12557" width="12" style="103" customWidth="1"/>
    <col min="12558" max="12558" width="6.75" style="103" customWidth="1"/>
    <col min="12559" max="12559" width="36.5" style="103" customWidth="1"/>
    <col min="12560" max="12800" width="9" style="103"/>
    <col min="12801" max="12801" width="13.25" style="103" customWidth="1"/>
    <col min="12802" max="12802" width="1.375" style="103" customWidth="1"/>
    <col min="12803" max="12803" width="4.375" style="103" customWidth="1"/>
    <col min="12804" max="12805" width="7.25" style="103" customWidth="1"/>
    <col min="12806" max="12806" width="5.25" style="103" customWidth="1"/>
    <col min="12807" max="12807" width="12" style="103" customWidth="1"/>
    <col min="12808" max="12808" width="4.375" style="103" customWidth="1"/>
    <col min="12809" max="12810" width="2.5" style="103" customWidth="1"/>
    <col min="12811" max="12811" width="2.125" style="103" customWidth="1"/>
    <col min="12812" max="12812" width="10" style="103" customWidth="1"/>
    <col min="12813" max="12813" width="12" style="103" customWidth="1"/>
    <col min="12814" max="12814" width="6.75" style="103" customWidth="1"/>
    <col min="12815" max="12815" width="36.5" style="103" customWidth="1"/>
    <col min="12816" max="13056" width="9" style="103"/>
    <col min="13057" max="13057" width="13.25" style="103" customWidth="1"/>
    <col min="13058" max="13058" width="1.375" style="103" customWidth="1"/>
    <col min="13059" max="13059" width="4.375" style="103" customWidth="1"/>
    <col min="13060" max="13061" width="7.25" style="103" customWidth="1"/>
    <col min="13062" max="13062" width="5.25" style="103" customWidth="1"/>
    <col min="13063" max="13063" width="12" style="103" customWidth="1"/>
    <col min="13064" max="13064" width="4.375" style="103" customWidth="1"/>
    <col min="13065" max="13066" width="2.5" style="103" customWidth="1"/>
    <col min="13067" max="13067" width="2.125" style="103" customWidth="1"/>
    <col min="13068" max="13068" width="10" style="103" customWidth="1"/>
    <col min="13069" max="13069" width="12" style="103" customWidth="1"/>
    <col min="13070" max="13070" width="6.75" style="103" customWidth="1"/>
    <col min="13071" max="13071" width="36.5" style="103" customWidth="1"/>
    <col min="13072" max="13312" width="9" style="103"/>
    <col min="13313" max="13313" width="13.25" style="103" customWidth="1"/>
    <col min="13314" max="13314" width="1.375" style="103" customWidth="1"/>
    <col min="13315" max="13315" width="4.375" style="103" customWidth="1"/>
    <col min="13316" max="13317" width="7.25" style="103" customWidth="1"/>
    <col min="13318" max="13318" width="5.25" style="103" customWidth="1"/>
    <col min="13319" max="13319" width="12" style="103" customWidth="1"/>
    <col min="13320" max="13320" width="4.375" style="103" customWidth="1"/>
    <col min="13321" max="13322" width="2.5" style="103" customWidth="1"/>
    <col min="13323" max="13323" width="2.125" style="103" customWidth="1"/>
    <col min="13324" max="13324" width="10" style="103" customWidth="1"/>
    <col min="13325" max="13325" width="12" style="103" customWidth="1"/>
    <col min="13326" max="13326" width="6.75" style="103" customWidth="1"/>
    <col min="13327" max="13327" width="36.5" style="103" customWidth="1"/>
    <col min="13328" max="13568" width="9" style="103"/>
    <col min="13569" max="13569" width="13.25" style="103" customWidth="1"/>
    <col min="13570" max="13570" width="1.375" style="103" customWidth="1"/>
    <col min="13571" max="13571" width="4.375" style="103" customWidth="1"/>
    <col min="13572" max="13573" width="7.25" style="103" customWidth="1"/>
    <col min="13574" max="13574" width="5.25" style="103" customWidth="1"/>
    <col min="13575" max="13575" width="12" style="103" customWidth="1"/>
    <col min="13576" max="13576" width="4.375" style="103" customWidth="1"/>
    <col min="13577" max="13578" width="2.5" style="103" customWidth="1"/>
    <col min="13579" max="13579" width="2.125" style="103" customWidth="1"/>
    <col min="13580" max="13580" width="10" style="103" customWidth="1"/>
    <col min="13581" max="13581" width="12" style="103" customWidth="1"/>
    <col min="13582" max="13582" width="6.75" style="103" customWidth="1"/>
    <col min="13583" max="13583" width="36.5" style="103" customWidth="1"/>
    <col min="13584" max="13824" width="9" style="103"/>
    <col min="13825" max="13825" width="13.25" style="103" customWidth="1"/>
    <col min="13826" max="13826" width="1.375" style="103" customWidth="1"/>
    <col min="13827" max="13827" width="4.375" style="103" customWidth="1"/>
    <col min="13828" max="13829" width="7.25" style="103" customWidth="1"/>
    <col min="13830" max="13830" width="5.25" style="103" customWidth="1"/>
    <col min="13831" max="13831" width="12" style="103" customWidth="1"/>
    <col min="13832" max="13832" width="4.375" style="103" customWidth="1"/>
    <col min="13833" max="13834" width="2.5" style="103" customWidth="1"/>
    <col min="13835" max="13835" width="2.125" style="103" customWidth="1"/>
    <col min="13836" max="13836" width="10" style="103" customWidth="1"/>
    <col min="13837" max="13837" width="12" style="103" customWidth="1"/>
    <col min="13838" max="13838" width="6.75" style="103" customWidth="1"/>
    <col min="13839" max="13839" width="36.5" style="103" customWidth="1"/>
    <col min="13840" max="14080" width="9" style="103"/>
    <col min="14081" max="14081" width="13.25" style="103" customWidth="1"/>
    <col min="14082" max="14082" width="1.375" style="103" customWidth="1"/>
    <col min="14083" max="14083" width="4.375" style="103" customWidth="1"/>
    <col min="14084" max="14085" width="7.25" style="103" customWidth="1"/>
    <col min="14086" max="14086" width="5.25" style="103" customWidth="1"/>
    <col min="14087" max="14087" width="12" style="103" customWidth="1"/>
    <col min="14088" max="14088" width="4.375" style="103" customWidth="1"/>
    <col min="14089" max="14090" width="2.5" style="103" customWidth="1"/>
    <col min="14091" max="14091" width="2.125" style="103" customWidth="1"/>
    <col min="14092" max="14092" width="10" style="103" customWidth="1"/>
    <col min="14093" max="14093" width="12" style="103" customWidth="1"/>
    <col min="14094" max="14094" width="6.75" style="103" customWidth="1"/>
    <col min="14095" max="14095" width="36.5" style="103" customWidth="1"/>
    <col min="14096" max="14336" width="9" style="103"/>
    <col min="14337" max="14337" width="13.25" style="103" customWidth="1"/>
    <col min="14338" max="14338" width="1.375" style="103" customWidth="1"/>
    <col min="14339" max="14339" width="4.375" style="103" customWidth="1"/>
    <col min="14340" max="14341" width="7.25" style="103" customWidth="1"/>
    <col min="14342" max="14342" width="5.25" style="103" customWidth="1"/>
    <col min="14343" max="14343" width="12" style="103" customWidth="1"/>
    <col min="14344" max="14344" width="4.375" style="103" customWidth="1"/>
    <col min="14345" max="14346" width="2.5" style="103" customWidth="1"/>
    <col min="14347" max="14347" width="2.125" style="103" customWidth="1"/>
    <col min="14348" max="14348" width="10" style="103" customWidth="1"/>
    <col min="14349" max="14349" width="12" style="103" customWidth="1"/>
    <col min="14350" max="14350" width="6.75" style="103" customWidth="1"/>
    <col min="14351" max="14351" width="36.5" style="103" customWidth="1"/>
    <col min="14352" max="14592" width="9" style="103"/>
    <col min="14593" max="14593" width="13.25" style="103" customWidth="1"/>
    <col min="14594" max="14594" width="1.375" style="103" customWidth="1"/>
    <col min="14595" max="14595" width="4.375" style="103" customWidth="1"/>
    <col min="14596" max="14597" width="7.25" style="103" customWidth="1"/>
    <col min="14598" max="14598" width="5.25" style="103" customWidth="1"/>
    <col min="14599" max="14599" width="12" style="103" customWidth="1"/>
    <col min="14600" max="14600" width="4.375" style="103" customWidth="1"/>
    <col min="14601" max="14602" width="2.5" style="103" customWidth="1"/>
    <col min="14603" max="14603" width="2.125" style="103" customWidth="1"/>
    <col min="14604" max="14604" width="10" style="103" customWidth="1"/>
    <col min="14605" max="14605" width="12" style="103" customWidth="1"/>
    <col min="14606" max="14606" width="6.75" style="103" customWidth="1"/>
    <col min="14607" max="14607" width="36.5" style="103" customWidth="1"/>
    <col min="14608" max="14848" width="9" style="103"/>
    <col min="14849" max="14849" width="13.25" style="103" customWidth="1"/>
    <col min="14850" max="14850" width="1.375" style="103" customWidth="1"/>
    <col min="14851" max="14851" width="4.375" style="103" customWidth="1"/>
    <col min="14852" max="14853" width="7.25" style="103" customWidth="1"/>
    <col min="14854" max="14854" width="5.25" style="103" customWidth="1"/>
    <col min="14855" max="14855" width="12" style="103" customWidth="1"/>
    <col min="14856" max="14856" width="4.375" style="103" customWidth="1"/>
    <col min="14857" max="14858" width="2.5" style="103" customWidth="1"/>
    <col min="14859" max="14859" width="2.125" style="103" customWidth="1"/>
    <col min="14860" max="14860" width="10" style="103" customWidth="1"/>
    <col min="14861" max="14861" width="12" style="103" customWidth="1"/>
    <col min="14862" max="14862" width="6.75" style="103" customWidth="1"/>
    <col min="14863" max="14863" width="36.5" style="103" customWidth="1"/>
    <col min="14864" max="15104" width="9" style="103"/>
    <col min="15105" max="15105" width="13.25" style="103" customWidth="1"/>
    <col min="15106" max="15106" width="1.375" style="103" customWidth="1"/>
    <col min="15107" max="15107" width="4.375" style="103" customWidth="1"/>
    <col min="15108" max="15109" width="7.25" style="103" customWidth="1"/>
    <col min="15110" max="15110" width="5.25" style="103" customWidth="1"/>
    <col min="15111" max="15111" width="12" style="103" customWidth="1"/>
    <col min="15112" max="15112" width="4.375" style="103" customWidth="1"/>
    <col min="15113" max="15114" width="2.5" style="103" customWidth="1"/>
    <col min="15115" max="15115" width="2.125" style="103" customWidth="1"/>
    <col min="15116" max="15116" width="10" style="103" customWidth="1"/>
    <col min="15117" max="15117" width="12" style="103" customWidth="1"/>
    <col min="15118" max="15118" width="6.75" style="103" customWidth="1"/>
    <col min="15119" max="15119" width="36.5" style="103" customWidth="1"/>
    <col min="15120" max="15360" width="9" style="103"/>
    <col min="15361" max="15361" width="13.25" style="103" customWidth="1"/>
    <col min="15362" max="15362" width="1.375" style="103" customWidth="1"/>
    <col min="15363" max="15363" width="4.375" style="103" customWidth="1"/>
    <col min="15364" max="15365" width="7.25" style="103" customWidth="1"/>
    <col min="15366" max="15366" width="5.25" style="103" customWidth="1"/>
    <col min="15367" max="15367" width="12" style="103" customWidth="1"/>
    <col min="15368" max="15368" width="4.375" style="103" customWidth="1"/>
    <col min="15369" max="15370" width="2.5" style="103" customWidth="1"/>
    <col min="15371" max="15371" width="2.125" style="103" customWidth="1"/>
    <col min="15372" max="15372" width="10" style="103" customWidth="1"/>
    <col min="15373" max="15373" width="12" style="103" customWidth="1"/>
    <col min="15374" max="15374" width="6.75" style="103" customWidth="1"/>
    <col min="15375" max="15375" width="36.5" style="103" customWidth="1"/>
    <col min="15376" max="15616" width="9" style="103"/>
    <col min="15617" max="15617" width="13.25" style="103" customWidth="1"/>
    <col min="15618" max="15618" width="1.375" style="103" customWidth="1"/>
    <col min="15619" max="15619" width="4.375" style="103" customWidth="1"/>
    <col min="15620" max="15621" width="7.25" style="103" customWidth="1"/>
    <col min="15622" max="15622" width="5.25" style="103" customWidth="1"/>
    <col min="15623" max="15623" width="12" style="103" customWidth="1"/>
    <col min="15624" max="15624" width="4.375" style="103" customWidth="1"/>
    <col min="15625" max="15626" width="2.5" style="103" customWidth="1"/>
    <col min="15627" max="15627" width="2.125" style="103" customWidth="1"/>
    <col min="15628" max="15628" width="10" style="103" customWidth="1"/>
    <col min="15629" max="15629" width="12" style="103" customWidth="1"/>
    <col min="15630" max="15630" width="6.75" style="103" customWidth="1"/>
    <col min="15631" max="15631" width="36.5" style="103" customWidth="1"/>
    <col min="15632" max="15872" width="9" style="103"/>
    <col min="15873" max="15873" width="13.25" style="103" customWidth="1"/>
    <col min="15874" max="15874" width="1.375" style="103" customWidth="1"/>
    <col min="15875" max="15875" width="4.375" style="103" customWidth="1"/>
    <col min="15876" max="15877" width="7.25" style="103" customWidth="1"/>
    <col min="15878" max="15878" width="5.25" style="103" customWidth="1"/>
    <col min="15879" max="15879" width="12" style="103" customWidth="1"/>
    <col min="15880" max="15880" width="4.375" style="103" customWidth="1"/>
    <col min="15881" max="15882" width="2.5" style="103" customWidth="1"/>
    <col min="15883" max="15883" width="2.125" style="103" customWidth="1"/>
    <col min="15884" max="15884" width="10" style="103" customWidth="1"/>
    <col min="15885" max="15885" width="12" style="103" customWidth="1"/>
    <col min="15886" max="15886" width="6.75" style="103" customWidth="1"/>
    <col min="15887" max="15887" width="36.5" style="103" customWidth="1"/>
    <col min="15888" max="16128" width="9" style="103"/>
    <col min="16129" max="16129" width="13.25" style="103" customWidth="1"/>
    <col min="16130" max="16130" width="1.375" style="103" customWidth="1"/>
    <col min="16131" max="16131" width="4.375" style="103" customWidth="1"/>
    <col min="16132" max="16133" width="7.25" style="103" customWidth="1"/>
    <col min="16134" max="16134" width="5.25" style="103" customWidth="1"/>
    <col min="16135" max="16135" width="12" style="103" customWidth="1"/>
    <col min="16136" max="16136" width="4.375" style="103" customWidth="1"/>
    <col min="16137" max="16138" width="2.5" style="103" customWidth="1"/>
    <col min="16139" max="16139" width="2.125" style="103" customWidth="1"/>
    <col min="16140" max="16140" width="10" style="103" customWidth="1"/>
    <col min="16141" max="16141" width="12" style="103" customWidth="1"/>
    <col min="16142" max="16142" width="6.75" style="103" customWidth="1"/>
    <col min="16143" max="16143" width="36.5" style="103" customWidth="1"/>
    <col min="16144" max="16384" width="9" style="103"/>
  </cols>
  <sheetData>
    <row r="1" spans="1:15" ht="23.1" customHeight="1" x14ac:dyDescent="0.15">
      <c r="A1" s="102" t="s">
        <v>211</v>
      </c>
    </row>
    <row r="2" spans="1:15" ht="18.600000000000001" customHeight="1" x14ac:dyDescent="0.15">
      <c r="A2" s="184" t="str">
        <f>入力シート!C2</f>
        <v>第２６回　全日本中学生女子ソフトボール大会</v>
      </c>
      <c r="B2" s="184"/>
      <c r="C2" s="184"/>
      <c r="D2" s="184"/>
      <c r="E2" s="184"/>
      <c r="F2" s="184"/>
      <c r="G2" s="184"/>
      <c r="H2" s="184"/>
      <c r="I2" s="184"/>
      <c r="J2" s="184"/>
      <c r="K2" s="184"/>
      <c r="L2" s="184"/>
      <c r="M2" s="185" t="s">
        <v>68</v>
      </c>
      <c r="N2" s="185"/>
      <c r="O2" s="104"/>
    </row>
    <row r="3" spans="1:15" ht="14.45" customHeight="1" x14ac:dyDescent="0.2">
      <c r="A3" s="105"/>
      <c r="B3" s="105"/>
      <c r="C3" s="105"/>
      <c r="D3" s="105"/>
      <c r="E3" s="105"/>
      <c r="F3" s="105"/>
      <c r="G3" s="105"/>
      <c r="H3" s="105"/>
      <c r="I3" s="105"/>
      <c r="J3" s="105"/>
      <c r="K3" s="105"/>
      <c r="L3" s="105"/>
      <c r="M3" s="105"/>
      <c r="N3" s="105"/>
      <c r="O3" s="105"/>
    </row>
    <row r="4" spans="1:15" ht="20.100000000000001" customHeight="1" x14ac:dyDescent="0.15">
      <c r="A4" s="204" t="s">
        <v>209</v>
      </c>
      <c r="B4" s="206"/>
      <c r="C4" s="210">
        <f>入力シート!C3</f>
        <v>0</v>
      </c>
      <c r="D4" s="211"/>
      <c r="E4" s="211"/>
      <c r="F4" s="212"/>
      <c r="G4" s="106"/>
      <c r="H4" s="208"/>
      <c r="I4" s="208"/>
      <c r="J4" s="208"/>
      <c r="K4" s="208"/>
      <c r="L4" s="208"/>
      <c r="M4" s="208"/>
      <c r="N4"/>
      <c r="O4"/>
    </row>
    <row r="5" spans="1:15" ht="20.100000000000001" customHeight="1" x14ac:dyDescent="0.15">
      <c r="A5" s="215" t="s">
        <v>208</v>
      </c>
      <c r="B5" s="216"/>
      <c r="C5" s="188"/>
      <c r="D5" s="189"/>
      <c r="E5" s="189"/>
      <c r="F5" s="190"/>
      <c r="G5" s="106"/>
      <c r="H5" s="208"/>
      <c r="I5" s="208"/>
      <c r="J5" s="208"/>
      <c r="K5" s="208"/>
      <c r="L5" s="208"/>
      <c r="M5" s="208"/>
      <c r="N5"/>
      <c r="O5"/>
    </row>
    <row r="6" spans="1:15" ht="20.100000000000001" customHeight="1" x14ac:dyDescent="0.15">
      <c r="A6" s="186" t="s">
        <v>207</v>
      </c>
      <c r="B6" s="187"/>
      <c r="C6" s="197">
        <f>入力シート!C4</f>
        <v>0</v>
      </c>
      <c r="D6" s="198"/>
      <c r="E6" s="198"/>
      <c r="F6" s="198"/>
      <c r="G6" s="198"/>
      <c r="H6" s="203"/>
      <c r="I6" s="204" t="s">
        <v>0</v>
      </c>
      <c r="J6" s="205"/>
      <c r="K6" s="206"/>
      <c r="L6" s="210" t="str">
        <f>入力シート!C7&amp;入力シート!H7</f>
        <v/>
      </c>
      <c r="M6" s="211"/>
      <c r="N6" s="211"/>
      <c r="O6" s="212"/>
    </row>
    <row r="7" spans="1:15" ht="25.35" customHeight="1" x14ac:dyDescent="0.15">
      <c r="A7" s="186" t="s">
        <v>212</v>
      </c>
      <c r="B7" s="187"/>
      <c r="C7" s="197">
        <f>入力シート!C5</f>
        <v>0</v>
      </c>
      <c r="D7" s="198"/>
      <c r="E7" s="198"/>
      <c r="F7" s="198"/>
      <c r="G7" s="198"/>
      <c r="H7" s="199"/>
      <c r="I7" s="207"/>
      <c r="J7" s="208"/>
      <c r="K7" s="209"/>
      <c r="L7" s="213"/>
      <c r="M7" s="189"/>
      <c r="N7" s="189"/>
      <c r="O7" s="190"/>
    </row>
    <row r="8" spans="1:15" ht="25.35" customHeight="1" x14ac:dyDescent="0.15">
      <c r="A8" s="186" t="s">
        <v>213</v>
      </c>
      <c r="B8" s="187"/>
      <c r="C8" s="191" t="str">
        <f>入力シート!J8</f>
        <v>　</v>
      </c>
      <c r="D8" s="192"/>
      <c r="E8" s="192"/>
      <c r="F8" s="192"/>
      <c r="G8" s="110" t="s">
        <v>67</v>
      </c>
      <c r="H8" s="191" t="str">
        <f>入力シート!J23</f>
        <v>　</v>
      </c>
      <c r="I8" s="192"/>
      <c r="J8" s="192"/>
      <c r="K8" s="192"/>
      <c r="L8" s="193"/>
      <c r="M8" s="113" t="s">
        <v>206</v>
      </c>
      <c r="N8" s="191" t="str">
        <f>入力シート!J10</f>
        <v>　</v>
      </c>
      <c r="O8" s="193"/>
    </row>
    <row r="9" spans="1:15" ht="25.35" customHeight="1" x14ac:dyDescent="0.15">
      <c r="A9" s="186" t="s">
        <v>180</v>
      </c>
      <c r="B9" s="187"/>
      <c r="C9" s="191" t="str">
        <f>入力シート!J9</f>
        <v>　</v>
      </c>
      <c r="D9" s="192"/>
      <c r="E9" s="192"/>
      <c r="F9" s="193"/>
      <c r="G9" s="194" t="s">
        <v>214</v>
      </c>
      <c r="H9" s="195"/>
      <c r="I9" s="195"/>
      <c r="J9" s="195"/>
      <c r="K9" s="195"/>
      <c r="L9" s="196"/>
      <c r="M9" s="200" t="s">
        <v>41</v>
      </c>
      <c r="N9" s="111" t="s">
        <v>4</v>
      </c>
      <c r="O9" s="114">
        <f>入力シート!C11</f>
        <v>0</v>
      </c>
    </row>
    <row r="10" spans="1:15" ht="23.1" customHeight="1" x14ac:dyDescent="0.15">
      <c r="A10" s="186" t="s">
        <v>205</v>
      </c>
      <c r="B10" s="187"/>
      <c r="C10" s="108">
        <v>30</v>
      </c>
      <c r="D10" s="188" t="str">
        <f>入力シート!J20</f>
        <v>　</v>
      </c>
      <c r="E10" s="189"/>
      <c r="F10" s="190"/>
      <c r="G10" s="110" t="s">
        <v>108</v>
      </c>
      <c r="H10" s="191" t="str">
        <f>入力シート!J24</f>
        <v>　</v>
      </c>
      <c r="I10" s="192"/>
      <c r="J10" s="192"/>
      <c r="K10" s="192"/>
      <c r="L10" s="193"/>
      <c r="M10" s="201"/>
      <c r="N10" s="106"/>
      <c r="O10" s="214">
        <f>入力シート!C12</f>
        <v>0</v>
      </c>
    </row>
    <row r="11" spans="1:15" ht="23.1" customHeight="1" x14ac:dyDescent="0.15">
      <c r="A11" s="186" t="s">
        <v>42</v>
      </c>
      <c r="B11" s="187"/>
      <c r="C11" s="108">
        <v>31</v>
      </c>
      <c r="D11" s="188" t="str">
        <f>入力シート!J21</f>
        <v>　</v>
      </c>
      <c r="E11" s="189"/>
      <c r="F11" s="190"/>
      <c r="G11" s="115"/>
      <c r="H11" s="115"/>
      <c r="I11" s="116"/>
      <c r="J11" s="116"/>
      <c r="K11" s="116"/>
      <c r="L11" s="116"/>
      <c r="M11" s="201"/>
      <c r="N11" s="106"/>
      <c r="O11" s="214"/>
    </row>
    <row r="12" spans="1:15" ht="23.1" customHeight="1" x14ac:dyDescent="0.15">
      <c r="A12" s="186" t="s">
        <v>42</v>
      </c>
      <c r="B12" s="187"/>
      <c r="C12" s="108">
        <v>32</v>
      </c>
      <c r="D12" s="188" t="str">
        <f>入力シート!J22</f>
        <v>　</v>
      </c>
      <c r="E12" s="189"/>
      <c r="F12" s="190"/>
      <c r="G12" s="115"/>
      <c r="H12" s="115"/>
      <c r="I12" s="116"/>
      <c r="J12" s="116"/>
      <c r="K12" s="116"/>
      <c r="L12" s="116"/>
      <c r="M12" s="201"/>
      <c r="N12" s="107" t="s">
        <v>204</v>
      </c>
      <c r="O12" s="117">
        <f>入力シート!C13</f>
        <v>0</v>
      </c>
    </row>
    <row r="13" spans="1:15" ht="23.1" customHeight="1" x14ac:dyDescent="0.15">
      <c r="A13" s="107"/>
      <c r="B13" s="107"/>
      <c r="C13" s="107"/>
      <c r="D13" s="94"/>
      <c r="E13" s="94"/>
      <c r="F13" s="94"/>
      <c r="G13" s="115"/>
      <c r="H13" s="115"/>
      <c r="I13" s="116"/>
      <c r="J13" s="116"/>
      <c r="K13" s="116"/>
      <c r="L13" s="116"/>
      <c r="M13" s="201"/>
      <c r="N13" s="112" t="s">
        <v>38</v>
      </c>
      <c r="O13" s="117">
        <f>入力シート!C15</f>
        <v>0</v>
      </c>
    </row>
    <row r="14" spans="1:15" ht="23.1" customHeight="1" x14ac:dyDescent="0.15">
      <c r="A14" s="106"/>
      <c r="B14" s="106"/>
      <c r="C14" s="107"/>
      <c r="D14" s="115"/>
      <c r="E14" s="115"/>
      <c r="F14" s="115"/>
      <c r="G14" s="115"/>
      <c r="H14" s="115"/>
      <c r="I14" s="116"/>
      <c r="J14" s="116"/>
      <c r="K14" s="116"/>
      <c r="L14" s="116"/>
      <c r="M14" s="202"/>
      <c r="N14" s="118" t="s">
        <v>215</v>
      </c>
      <c r="O14" s="109">
        <f>入力シート!C16</f>
        <v>0</v>
      </c>
    </row>
    <row r="15" spans="1:15" ht="26.1" customHeight="1" x14ac:dyDescent="0.15">
      <c r="A15" s="119"/>
      <c r="B15" s="119"/>
      <c r="C15" s="120"/>
      <c r="D15" s="121"/>
      <c r="E15" s="121"/>
      <c r="F15" s="121"/>
      <c r="G15" s="121"/>
      <c r="H15" s="121"/>
      <c r="I15" s="122"/>
      <c r="J15" s="122"/>
      <c r="K15" s="122"/>
      <c r="L15" s="122"/>
      <c r="M15" s="123"/>
      <c r="N15" s="102"/>
      <c r="O15" s="102"/>
    </row>
    <row r="16" spans="1:15" ht="22.15" customHeight="1" x14ac:dyDescent="0.15">
      <c r="A16" s="124" t="s">
        <v>216</v>
      </c>
      <c r="B16" s="124"/>
      <c r="C16" s="124"/>
      <c r="D16" s="124"/>
      <c r="E16" s="124"/>
      <c r="F16" s="124"/>
      <c r="G16" s="124"/>
      <c r="H16" s="124"/>
      <c r="I16" s="124"/>
      <c r="J16" s="124"/>
      <c r="K16" s="124"/>
      <c r="L16" s="124"/>
      <c r="M16" s="124"/>
      <c r="N16" s="124"/>
      <c r="O16" s="125" t="str">
        <f>IF(入力シート!C65="","令和　　年　　月　　日","令和"&amp;入力シート!C65&amp;"年"&amp;入力シート!C66&amp;"月"&amp;入力シート!C67&amp;"日")</f>
        <v>令和　　年　　月　　日</v>
      </c>
    </row>
    <row r="17" spans="1:15" ht="22.15" customHeight="1" x14ac:dyDescent="0.15">
      <c r="A17" s="124" t="s">
        <v>202</v>
      </c>
      <c r="B17" s="124"/>
      <c r="C17" s="124"/>
      <c r="D17" s="124"/>
      <c r="E17" s="124"/>
      <c r="F17" s="124"/>
      <c r="G17" s="124"/>
      <c r="H17" s="124"/>
      <c r="I17" s="124"/>
      <c r="J17" s="124"/>
      <c r="K17" s="124"/>
      <c r="L17" s="124"/>
      <c r="M17" s="124"/>
      <c r="N17" s="124"/>
      <c r="O17" s="124"/>
    </row>
    <row r="18" spans="1:15" ht="22.15" customHeight="1" x14ac:dyDescent="0.15">
      <c r="A18" s="124" t="s">
        <v>217</v>
      </c>
      <c r="B18" s="124"/>
      <c r="C18" s="124"/>
      <c r="D18" s="124"/>
      <c r="E18" s="124"/>
      <c r="F18" s="124"/>
      <c r="G18" s="124"/>
      <c r="H18" s="124"/>
      <c r="I18" s="124"/>
      <c r="J18" s="126" t="s">
        <v>218</v>
      </c>
      <c r="K18" s="124"/>
      <c r="L18" s="124"/>
      <c r="M18" s="124"/>
      <c r="N18" s="124"/>
      <c r="O18" s="125" t="str">
        <f>入力シート!J8</f>
        <v>　</v>
      </c>
    </row>
    <row r="19" spans="1:15" ht="22.15" customHeight="1" x14ac:dyDescent="0.15">
      <c r="A19" s="124"/>
      <c r="B19" s="124"/>
      <c r="C19" s="124"/>
      <c r="D19" s="124"/>
      <c r="E19" s="124"/>
      <c r="F19" s="124"/>
      <c r="G19" s="124"/>
      <c r="H19" s="124"/>
      <c r="I19" s="124"/>
      <c r="J19" s="124"/>
      <c r="K19" s="124"/>
      <c r="L19" s="124"/>
      <c r="M19" s="127"/>
      <c r="N19" s="124"/>
      <c r="O19" s="124"/>
    </row>
    <row r="20" spans="1:15" ht="22.15" customHeight="1" x14ac:dyDescent="0.15">
      <c r="A20" s="124"/>
      <c r="B20" s="124"/>
      <c r="C20" s="124"/>
      <c r="D20" s="124"/>
      <c r="E20" s="124"/>
      <c r="F20" s="124"/>
      <c r="G20" s="124"/>
      <c r="H20" s="124"/>
      <c r="I20" s="124"/>
      <c r="J20" s="124"/>
      <c r="K20" s="124"/>
      <c r="L20" s="124"/>
      <c r="M20" s="127"/>
      <c r="N20" s="124"/>
      <c r="O20" s="124"/>
    </row>
    <row r="21" spans="1:15" ht="22.15" customHeight="1" x14ac:dyDescent="0.15">
      <c r="A21" s="124" t="s">
        <v>203</v>
      </c>
      <c r="B21" s="124"/>
      <c r="C21" s="124"/>
      <c r="D21" s="124" t="str">
        <f>入力シート!C3&amp;"　代表として出場権を得ましたので証明します。"</f>
        <v>　代表として出場権を得ましたので証明します。</v>
      </c>
      <c r="E21" s="124"/>
      <c r="F21" s="124"/>
      <c r="G21" s="124"/>
      <c r="H21" s="124"/>
      <c r="I21" s="124"/>
      <c r="J21" s="124"/>
      <c r="K21" s="124"/>
      <c r="L21" s="124"/>
      <c r="M21" s="127"/>
      <c r="N21" s="124"/>
      <c r="O21" s="125" t="str">
        <f>IF(入力シート!C69="","令和　　年　　月　　日","令和"&amp;入力シート!C69&amp;"年"&amp;入力シート!C70&amp;"月"&amp;入力シート!C71&amp;"日")</f>
        <v>令和　　年　　月　　日</v>
      </c>
    </row>
    <row r="22" spans="1:15" ht="22.15" customHeight="1" x14ac:dyDescent="0.15">
      <c r="A22" s="124" t="s">
        <v>202</v>
      </c>
      <c r="B22" s="124"/>
      <c r="C22" s="124"/>
      <c r="D22" s="124"/>
      <c r="E22" s="124"/>
      <c r="F22" s="124"/>
      <c r="G22" s="124"/>
      <c r="H22" s="124"/>
      <c r="I22" s="124"/>
      <c r="J22" s="124"/>
      <c r="K22" s="124"/>
      <c r="L22" s="124"/>
      <c r="M22" s="124"/>
      <c r="N22" s="124"/>
      <c r="O22" s="124"/>
    </row>
    <row r="23" spans="1:15" ht="22.15" customHeight="1" x14ac:dyDescent="0.15">
      <c r="A23" s="124"/>
      <c r="B23" s="124"/>
      <c r="C23" s="124"/>
      <c r="D23" s="124"/>
      <c r="E23" s="124"/>
      <c r="F23" s="124"/>
      <c r="G23" s="124"/>
      <c r="H23" s="124"/>
      <c r="I23" s="124"/>
      <c r="J23" s="126" t="s">
        <v>66</v>
      </c>
      <c r="K23" s="124"/>
      <c r="L23" s="124"/>
      <c r="M23" s="124"/>
      <c r="N23" s="124"/>
      <c r="O23" s="125" t="str">
        <f>IF(入力シート!C72="","",入力シート!C72)</f>
        <v/>
      </c>
    </row>
    <row r="24" spans="1:15" ht="22.15" customHeight="1" x14ac:dyDescent="0.15"/>
    <row r="25" spans="1:15" ht="22.15" customHeight="1" x14ac:dyDescent="0.15">
      <c r="A25" s="124" t="s">
        <v>221</v>
      </c>
      <c r="B25" s="124"/>
      <c r="C25" s="124"/>
      <c r="D25" s="124"/>
      <c r="E25" s="124"/>
      <c r="F25" s="124"/>
      <c r="G25" s="124"/>
      <c r="H25" s="124"/>
      <c r="I25" s="124"/>
      <c r="J25" s="126" t="s">
        <v>219</v>
      </c>
      <c r="K25" s="124"/>
      <c r="L25" s="124"/>
      <c r="M25" s="124"/>
      <c r="N25" s="124"/>
      <c r="O25" s="125" t="str">
        <f>IF(入力シート!C73="","",入力シート!C73)</f>
        <v/>
      </c>
    </row>
  </sheetData>
  <sheetProtection algorithmName="SHA-512" hashValue="08wf0wcFuT6llXYAL8Ty6naygyb9cYpToEc0/0Xrg76J4J501vs87md8Wan8CU0OY4Gx2rZVFIY/nMDS6ppYeA==" saltValue="8QM2gAO6/sE5zoxAh8NBfw==" spinCount="100000" sheet="1" objects="1" scenarios="1" selectLockedCells="1"/>
  <mergeCells count="28">
    <mergeCell ref="A4:B4"/>
    <mergeCell ref="C4:F5"/>
    <mergeCell ref="H4:M5"/>
    <mergeCell ref="A5:B5"/>
    <mergeCell ref="N8:O8"/>
    <mergeCell ref="A7:B7"/>
    <mergeCell ref="A12:B12"/>
    <mergeCell ref="D12:F12"/>
    <mergeCell ref="H10:L10"/>
    <mergeCell ref="O10:O11"/>
    <mergeCell ref="A11:B11"/>
    <mergeCell ref="D11:F11"/>
    <mergeCell ref="A2:L2"/>
    <mergeCell ref="M2:N2"/>
    <mergeCell ref="A10:B10"/>
    <mergeCell ref="D10:F10"/>
    <mergeCell ref="C9:F9"/>
    <mergeCell ref="G9:L9"/>
    <mergeCell ref="C7:H7"/>
    <mergeCell ref="A8:B8"/>
    <mergeCell ref="C8:F8"/>
    <mergeCell ref="H8:L8"/>
    <mergeCell ref="A9:B9"/>
    <mergeCell ref="M9:M14"/>
    <mergeCell ref="A6:B6"/>
    <mergeCell ref="C6:H6"/>
    <mergeCell ref="I6:K7"/>
    <mergeCell ref="L6:O7"/>
  </mergeCells>
  <phoneticPr fontId="2"/>
  <printOptions horizontalCentered="1"/>
  <pageMargins left="7.874015748031496E-2" right="7.874015748031496E-2" top="0.39370078740157483" bottom="0.23622047244094491" header="0.27559055118110237" footer="0.19685039370078741"/>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D55"/>
  <sheetViews>
    <sheetView showGridLines="0" showZeros="0" zoomScaleNormal="100" zoomScaleSheetLayoutView="100" workbookViewId="0">
      <selection activeCell="Q51" sqref="Q51:AX52"/>
    </sheetView>
  </sheetViews>
  <sheetFormatPr defaultColWidth="8.5" defaultRowHeight="15.75" x14ac:dyDescent="0.15"/>
  <cols>
    <col min="1" max="16" width="1.875" style="3" customWidth="1"/>
    <col min="17" max="17" width="2.25" style="3" customWidth="1"/>
    <col min="18" max="50" width="1.875" style="3" customWidth="1"/>
    <col min="51" max="51" width="21.75" style="3" bestFit="1" customWidth="1"/>
    <col min="52" max="16384" width="8.5" style="3"/>
  </cols>
  <sheetData>
    <row r="1" spans="1:56" ht="13.5" customHeight="1" x14ac:dyDescent="0.15">
      <c r="A1" s="286" t="str">
        <f>入力シート!C2</f>
        <v>第２６回　全日本中学生女子ソフトボール大会</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7" t="s">
        <v>69</v>
      </c>
      <c r="AN1" s="287"/>
      <c r="AO1" s="287"/>
      <c r="AP1" s="287"/>
      <c r="AQ1" s="287"/>
      <c r="AR1" s="287"/>
      <c r="AS1" s="287"/>
      <c r="AT1" s="287"/>
      <c r="AU1" s="287"/>
      <c r="AV1" s="287"/>
      <c r="AW1" s="287"/>
      <c r="AX1" s="287"/>
      <c r="AZ1" s="10"/>
      <c r="BA1" s="10"/>
      <c r="BB1" s="10"/>
      <c r="BC1" s="10"/>
      <c r="BD1" s="10"/>
    </row>
    <row r="2" spans="1:56" ht="13.5" customHeight="1" x14ac:dyDescent="0.15">
      <c r="A2" s="286"/>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7"/>
      <c r="AN2" s="287"/>
      <c r="AO2" s="287"/>
      <c r="AP2" s="287"/>
      <c r="AQ2" s="287"/>
      <c r="AR2" s="287"/>
      <c r="AS2" s="287"/>
      <c r="AT2" s="287"/>
      <c r="AU2" s="287"/>
      <c r="AV2" s="287"/>
      <c r="AW2" s="287"/>
      <c r="AX2" s="287"/>
      <c r="AY2" s="10"/>
      <c r="AZ2" s="10"/>
      <c r="BA2" s="10"/>
      <c r="BB2" s="10"/>
      <c r="BC2" s="10"/>
      <c r="BD2" s="10"/>
    </row>
    <row r="3" spans="1:56" ht="6" customHeight="1" x14ac:dyDescent="0.15">
      <c r="A3" s="14"/>
    </row>
    <row r="4" spans="1:56" ht="20.100000000000001" customHeight="1" x14ac:dyDescent="0.15">
      <c r="A4" s="242" t="s">
        <v>46</v>
      </c>
      <c r="B4" s="242"/>
      <c r="C4" s="242"/>
      <c r="D4" s="242"/>
      <c r="E4" s="296"/>
      <c r="F4" s="296"/>
      <c r="G4" s="296"/>
      <c r="H4" s="296"/>
      <c r="I4" s="297">
        <f>入力シート!C3</f>
        <v>0</v>
      </c>
      <c r="J4" s="297"/>
      <c r="K4" s="297"/>
      <c r="L4" s="297"/>
      <c r="M4" s="297"/>
      <c r="N4" s="297"/>
      <c r="O4" s="297"/>
      <c r="P4" s="297"/>
      <c r="Q4" s="297"/>
    </row>
    <row r="5" spans="1:56" ht="15" customHeight="1" x14ac:dyDescent="0.15">
      <c r="A5" s="298" t="s">
        <v>81</v>
      </c>
      <c r="B5" s="298"/>
      <c r="C5" s="298"/>
      <c r="D5" s="298"/>
      <c r="E5" s="299"/>
      <c r="F5" s="299"/>
      <c r="G5" s="299"/>
      <c r="H5" s="299"/>
      <c r="I5" s="291">
        <f>入力シート!C4</f>
        <v>0</v>
      </c>
      <c r="J5" s="292"/>
      <c r="K5" s="292"/>
      <c r="L5" s="292"/>
      <c r="M5" s="292"/>
      <c r="N5" s="292"/>
      <c r="O5" s="292"/>
      <c r="P5" s="292"/>
      <c r="Q5" s="292"/>
      <c r="R5" s="292"/>
      <c r="S5" s="292"/>
      <c r="T5" s="292"/>
      <c r="U5" s="292"/>
      <c r="V5" s="292"/>
      <c r="W5" s="292"/>
      <c r="X5" s="292"/>
      <c r="Y5" s="292"/>
      <c r="Z5" s="292"/>
      <c r="AA5" s="292"/>
      <c r="AB5" s="292"/>
      <c r="AC5" s="292"/>
      <c r="AD5" s="292"/>
      <c r="AE5" s="292"/>
      <c r="AF5" s="292"/>
      <c r="AG5" s="292"/>
      <c r="AH5" s="293"/>
      <c r="AI5" s="327" t="s">
        <v>222</v>
      </c>
      <c r="AJ5" s="269"/>
      <c r="AK5" s="269"/>
      <c r="AL5" s="270"/>
      <c r="AM5" s="321" t="str">
        <f>入力シート!C7&amp;入力シート!H7</f>
        <v/>
      </c>
      <c r="AN5" s="322"/>
      <c r="AO5" s="322"/>
      <c r="AP5" s="322"/>
      <c r="AQ5" s="322"/>
      <c r="AR5" s="322"/>
      <c r="AS5" s="322"/>
      <c r="AT5" s="322"/>
      <c r="AU5" s="322"/>
      <c r="AV5" s="322"/>
      <c r="AW5" s="322"/>
      <c r="AX5" s="323"/>
      <c r="AY5" s="85"/>
    </row>
    <row r="6" spans="1:56" ht="25.15" customHeight="1" x14ac:dyDescent="0.15">
      <c r="A6" s="300" t="s">
        <v>47</v>
      </c>
      <c r="B6" s="272"/>
      <c r="C6" s="272"/>
      <c r="D6" s="272"/>
      <c r="E6" s="301"/>
      <c r="F6" s="301"/>
      <c r="G6" s="301"/>
      <c r="H6" s="302"/>
      <c r="I6" s="288">
        <f>入力シート!C5</f>
        <v>0</v>
      </c>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90"/>
      <c r="AI6" s="300"/>
      <c r="AJ6" s="272"/>
      <c r="AK6" s="272"/>
      <c r="AL6" s="273"/>
      <c r="AM6" s="324"/>
      <c r="AN6" s="325"/>
      <c r="AO6" s="325"/>
      <c r="AP6" s="325"/>
      <c r="AQ6" s="325"/>
      <c r="AR6" s="325"/>
      <c r="AS6" s="325"/>
      <c r="AT6" s="325"/>
      <c r="AU6" s="325"/>
      <c r="AV6" s="325"/>
      <c r="AW6" s="325"/>
      <c r="AX6" s="326"/>
      <c r="AY6" s="85"/>
    </row>
    <row r="7" spans="1:56" ht="20.100000000000001" customHeight="1" x14ac:dyDescent="0.15">
      <c r="A7" s="283" t="s">
        <v>48</v>
      </c>
      <c r="B7" s="284"/>
      <c r="C7" s="152"/>
      <c r="D7" s="152"/>
      <c r="E7" s="152"/>
      <c r="F7" s="157"/>
      <c r="G7" s="277" t="str">
        <f>入力シート!J8</f>
        <v>　</v>
      </c>
      <c r="H7" s="277"/>
      <c r="I7" s="277"/>
      <c r="J7" s="277"/>
      <c r="K7" s="277"/>
      <c r="L7" s="277"/>
      <c r="M7" s="277"/>
      <c r="N7" s="277"/>
      <c r="O7" s="277"/>
      <c r="P7" s="277"/>
      <c r="Q7" s="274" t="s">
        <v>180</v>
      </c>
      <c r="R7" s="275"/>
      <c r="S7" s="275"/>
      <c r="T7" s="275"/>
      <c r="U7" s="275"/>
      <c r="V7" s="276"/>
      <c r="W7" s="277" t="str">
        <f>入力シート!J9</f>
        <v>　</v>
      </c>
      <c r="X7" s="277"/>
      <c r="Y7" s="277"/>
      <c r="Z7" s="277"/>
      <c r="AA7" s="277"/>
      <c r="AB7" s="277"/>
      <c r="AC7" s="277"/>
      <c r="AD7" s="277"/>
      <c r="AE7" s="277"/>
      <c r="AF7" s="277"/>
      <c r="AG7" s="71"/>
      <c r="AH7" s="71"/>
    </row>
    <row r="8" spans="1:56" ht="14.1" customHeight="1" x14ac:dyDescent="0.15">
      <c r="A8" s="308" t="s">
        <v>49</v>
      </c>
      <c r="B8" s="269"/>
      <c r="C8" s="269"/>
      <c r="D8" s="269"/>
      <c r="E8" s="217">
        <v>30</v>
      </c>
      <c r="F8" s="219"/>
      <c r="G8" s="309" t="str">
        <f>入力シート!K20</f>
        <v>　</v>
      </c>
      <c r="H8" s="310"/>
      <c r="I8" s="310"/>
      <c r="J8" s="310"/>
      <c r="K8" s="310"/>
      <c r="L8" s="310"/>
      <c r="M8" s="310"/>
      <c r="N8" s="310"/>
      <c r="O8" s="310"/>
      <c r="P8" s="311"/>
      <c r="Q8" s="308" t="s">
        <v>179</v>
      </c>
      <c r="R8" s="269"/>
      <c r="S8" s="269"/>
      <c r="T8" s="269"/>
      <c r="U8" s="269"/>
      <c r="V8" s="270"/>
      <c r="W8" s="314" t="str">
        <f>入力シート!J23</f>
        <v>　</v>
      </c>
      <c r="X8" s="315"/>
      <c r="Y8" s="315"/>
      <c r="Z8" s="315"/>
      <c r="AA8" s="315"/>
      <c r="AB8" s="315"/>
      <c r="AC8" s="315"/>
      <c r="AD8" s="315"/>
      <c r="AE8" s="315"/>
      <c r="AF8" s="316"/>
      <c r="AG8" s="62"/>
      <c r="AH8" s="62"/>
    </row>
    <row r="9" spans="1:56" ht="20.100000000000001" customHeight="1" x14ac:dyDescent="0.15">
      <c r="A9" s="300"/>
      <c r="B9" s="272"/>
      <c r="C9" s="272"/>
      <c r="D9" s="272"/>
      <c r="E9" s="220"/>
      <c r="F9" s="222"/>
      <c r="G9" s="303" t="str">
        <f>入力シート!J20</f>
        <v>　</v>
      </c>
      <c r="H9" s="303"/>
      <c r="I9" s="303"/>
      <c r="J9" s="303"/>
      <c r="K9" s="303"/>
      <c r="L9" s="303"/>
      <c r="M9" s="303"/>
      <c r="N9" s="303"/>
      <c r="O9" s="303"/>
      <c r="P9" s="303"/>
      <c r="Q9" s="300"/>
      <c r="R9" s="272"/>
      <c r="S9" s="272"/>
      <c r="T9" s="272"/>
      <c r="U9" s="272"/>
      <c r="V9" s="273"/>
      <c r="W9" s="317"/>
      <c r="X9" s="318"/>
      <c r="Y9" s="318"/>
      <c r="Z9" s="318"/>
      <c r="AA9" s="318"/>
      <c r="AB9" s="318"/>
      <c r="AC9" s="318"/>
      <c r="AD9" s="318"/>
      <c r="AE9" s="318"/>
      <c r="AF9" s="319"/>
      <c r="AG9" s="62"/>
      <c r="AH9" s="62"/>
    </row>
    <row r="10" spans="1:56" ht="14.1" customHeight="1" x14ac:dyDescent="0.15">
      <c r="A10" s="308" t="s">
        <v>50</v>
      </c>
      <c r="B10" s="269"/>
      <c r="C10" s="269"/>
      <c r="D10" s="270"/>
      <c r="E10" s="217">
        <v>31</v>
      </c>
      <c r="F10" s="219"/>
      <c r="G10" s="309" t="str">
        <f>入力シート!K21</f>
        <v>　</v>
      </c>
      <c r="H10" s="310"/>
      <c r="I10" s="310"/>
      <c r="J10" s="310"/>
      <c r="K10" s="310"/>
      <c r="L10" s="310"/>
      <c r="M10" s="310"/>
      <c r="N10" s="310"/>
      <c r="O10" s="310"/>
      <c r="P10" s="311"/>
      <c r="Q10" s="312" t="s">
        <v>224</v>
      </c>
      <c r="R10" s="313"/>
      <c r="S10" s="313"/>
      <c r="T10" s="313"/>
      <c r="U10" s="313"/>
      <c r="V10" s="313"/>
      <c r="W10" s="313"/>
      <c r="X10" s="313"/>
      <c r="Y10" s="313"/>
      <c r="Z10" s="313"/>
      <c r="AA10" s="313"/>
      <c r="AB10" s="313"/>
      <c r="AC10" s="313"/>
      <c r="AD10" s="313"/>
      <c r="AE10" s="313"/>
      <c r="AF10" s="313"/>
      <c r="AG10" s="62"/>
      <c r="AH10" s="62"/>
    </row>
    <row r="11" spans="1:56" ht="20.100000000000001" customHeight="1" x14ac:dyDescent="0.15">
      <c r="A11" s="300"/>
      <c r="B11" s="272"/>
      <c r="C11" s="272"/>
      <c r="D11" s="273"/>
      <c r="E11" s="220"/>
      <c r="F11" s="222"/>
      <c r="G11" s="303" t="str">
        <f>入力シート!J21</f>
        <v>　</v>
      </c>
      <c r="H11" s="303"/>
      <c r="I11" s="303"/>
      <c r="J11" s="303"/>
      <c r="K11" s="303"/>
      <c r="L11" s="303"/>
      <c r="M11" s="303"/>
      <c r="N11" s="303"/>
      <c r="O11" s="303"/>
      <c r="P11" s="303"/>
      <c r="Q11" s="278"/>
      <c r="R11" s="279"/>
      <c r="S11" s="279"/>
      <c r="T11" s="279"/>
      <c r="U11" s="279"/>
      <c r="V11" s="279"/>
      <c r="W11" s="279"/>
      <c r="X11" s="279"/>
      <c r="Y11" s="279"/>
      <c r="Z11" s="279"/>
      <c r="AA11" s="279"/>
      <c r="AB11" s="279"/>
      <c r="AC11" s="279"/>
      <c r="AD11" s="279"/>
      <c r="AE11" s="279"/>
      <c r="AF11" s="279"/>
      <c r="AG11" s="69"/>
      <c r="AH11" s="69"/>
    </row>
    <row r="12" spans="1:56" ht="14.1" customHeight="1" x14ac:dyDescent="0.15">
      <c r="A12" s="308" t="s">
        <v>50</v>
      </c>
      <c r="B12" s="269"/>
      <c r="C12" s="269"/>
      <c r="D12" s="270"/>
      <c r="E12" s="217">
        <v>32</v>
      </c>
      <c r="F12" s="219"/>
      <c r="G12" s="309" t="str">
        <f>入力シート!K22</f>
        <v>　</v>
      </c>
      <c r="H12" s="310"/>
      <c r="I12" s="310"/>
      <c r="J12" s="310"/>
      <c r="K12" s="310"/>
      <c r="L12" s="310"/>
      <c r="M12" s="310"/>
      <c r="N12" s="310"/>
      <c r="O12" s="310"/>
      <c r="P12" s="311"/>
      <c r="Q12" s="95"/>
      <c r="R12" s="96"/>
      <c r="S12" s="96"/>
      <c r="T12" s="96"/>
      <c r="U12" s="96"/>
      <c r="V12" s="96"/>
      <c r="W12" s="96"/>
      <c r="X12" s="96"/>
      <c r="Y12" s="96"/>
      <c r="Z12" s="96"/>
      <c r="AA12" s="96"/>
      <c r="AB12" s="96"/>
      <c r="AC12" s="96"/>
      <c r="AD12" s="96"/>
      <c r="AE12" s="96"/>
      <c r="AF12" s="96"/>
      <c r="AG12" s="69"/>
      <c r="AH12" s="69"/>
    </row>
    <row r="13" spans="1:56" ht="20.100000000000001" customHeight="1" x14ac:dyDescent="0.15">
      <c r="A13" s="300"/>
      <c r="B13" s="272"/>
      <c r="C13" s="272"/>
      <c r="D13" s="273"/>
      <c r="E13" s="220"/>
      <c r="F13" s="222"/>
      <c r="G13" s="303" t="str">
        <f>入力シート!J22</f>
        <v>　</v>
      </c>
      <c r="H13" s="303"/>
      <c r="I13" s="303"/>
      <c r="J13" s="303"/>
      <c r="K13" s="303"/>
      <c r="L13" s="303"/>
      <c r="M13" s="303"/>
      <c r="N13" s="303"/>
      <c r="O13" s="303"/>
      <c r="P13" s="303"/>
      <c r="Q13" s="283" t="s">
        <v>109</v>
      </c>
      <c r="R13" s="284"/>
      <c r="S13" s="284"/>
      <c r="T13" s="284"/>
      <c r="U13" s="284"/>
      <c r="V13" s="285"/>
      <c r="W13" s="280" t="str">
        <f>入力シート!J24</f>
        <v>　</v>
      </c>
      <c r="X13" s="281"/>
      <c r="Y13" s="281"/>
      <c r="Z13" s="281"/>
      <c r="AA13" s="281"/>
      <c r="AB13" s="281"/>
      <c r="AC13" s="281"/>
      <c r="AD13" s="281"/>
      <c r="AE13" s="281"/>
      <c r="AF13" s="282"/>
      <c r="AG13" s="62"/>
      <c r="AH13" s="62"/>
    </row>
    <row r="14" spans="1:56" ht="13.5" customHeight="1" x14ac:dyDescent="0.2">
      <c r="B14" s="13"/>
      <c r="C14" s="13"/>
      <c r="D14" s="13"/>
      <c r="E14" s="13"/>
      <c r="F14" s="13"/>
      <c r="G14" s="13"/>
      <c r="H14" s="13"/>
      <c r="I14" s="13"/>
      <c r="J14" s="13"/>
      <c r="AP14" s="6"/>
      <c r="AQ14" s="6"/>
      <c r="AR14" s="6"/>
    </row>
    <row r="15" spans="1:56" ht="13.5" customHeight="1" x14ac:dyDescent="0.2">
      <c r="A15" s="13" t="s">
        <v>225</v>
      </c>
      <c r="B15" s="13"/>
      <c r="C15" s="13"/>
      <c r="D15" s="13"/>
      <c r="E15" s="13"/>
      <c r="F15" s="13"/>
      <c r="G15" s="13"/>
      <c r="H15" s="13"/>
      <c r="I15" s="13"/>
      <c r="J15" s="13"/>
      <c r="AP15" s="6"/>
      <c r="AQ15" s="6"/>
      <c r="AR15" s="6"/>
    </row>
    <row r="16" spans="1:56" ht="13.5" customHeight="1" x14ac:dyDescent="0.2">
      <c r="A16" s="15" t="s">
        <v>226</v>
      </c>
      <c r="B16" s="13"/>
      <c r="C16" s="13"/>
      <c r="D16" s="13"/>
      <c r="E16" s="13"/>
      <c r="F16" s="13"/>
      <c r="G16" s="13"/>
      <c r="H16" s="13"/>
      <c r="I16" s="13"/>
      <c r="J16" s="13"/>
    </row>
    <row r="17" spans="1:50" ht="13.5" customHeight="1" x14ac:dyDescent="0.15">
      <c r="A17" s="154" t="s">
        <v>51</v>
      </c>
      <c r="B17" s="296"/>
      <c r="C17" s="296"/>
      <c r="D17" s="296"/>
      <c r="E17" s="296"/>
      <c r="F17" s="296"/>
      <c r="G17" s="296"/>
      <c r="H17" s="296"/>
      <c r="I17" s="154" t="s">
        <v>44</v>
      </c>
      <c r="J17" s="296"/>
      <c r="K17" s="296"/>
      <c r="L17" s="296"/>
      <c r="M17" s="296"/>
      <c r="N17" s="296"/>
      <c r="O17" s="296"/>
      <c r="P17" s="296"/>
      <c r="Q17" s="247" t="s">
        <v>230</v>
      </c>
      <c r="R17" s="248"/>
      <c r="S17" s="248"/>
      <c r="T17" s="248"/>
      <c r="U17" s="248"/>
      <c r="V17" s="248"/>
      <c r="W17" s="248"/>
      <c r="X17" s="248"/>
      <c r="Y17" s="249"/>
      <c r="Z17" s="307" t="s">
        <v>52</v>
      </c>
      <c r="AA17" s="296"/>
      <c r="AB17" s="296"/>
      <c r="AC17" s="296"/>
      <c r="AD17" s="296"/>
      <c r="AE17" s="296"/>
      <c r="AF17" s="296"/>
      <c r="AG17" s="296"/>
      <c r="AH17" s="251" t="s">
        <v>44</v>
      </c>
      <c r="AI17" s="252"/>
      <c r="AJ17" s="252"/>
      <c r="AK17" s="252"/>
      <c r="AL17" s="252"/>
      <c r="AM17" s="252"/>
      <c r="AN17" s="252"/>
      <c r="AO17" s="253"/>
      <c r="AP17" s="247" t="s">
        <v>230</v>
      </c>
      <c r="AQ17" s="248"/>
      <c r="AR17" s="248"/>
      <c r="AS17" s="248"/>
      <c r="AT17" s="248"/>
      <c r="AU17" s="248"/>
      <c r="AV17" s="248"/>
      <c r="AW17" s="248"/>
      <c r="AX17" s="249"/>
    </row>
    <row r="18" spans="1:50" ht="20.100000000000001" customHeight="1" x14ac:dyDescent="0.15">
      <c r="A18" s="250">
        <f>入力シート!C25</f>
        <v>0</v>
      </c>
      <c r="B18" s="250"/>
      <c r="C18" s="250"/>
      <c r="D18" s="250"/>
      <c r="E18" s="250"/>
      <c r="F18" s="250"/>
      <c r="G18" s="250"/>
      <c r="H18" s="250"/>
      <c r="I18" s="250">
        <f>入力シート!C26</f>
        <v>0</v>
      </c>
      <c r="J18" s="250"/>
      <c r="K18" s="250"/>
      <c r="L18" s="250"/>
      <c r="M18" s="250"/>
      <c r="N18" s="250"/>
      <c r="O18" s="250"/>
      <c r="P18" s="250"/>
      <c r="Q18" s="247">
        <f>入力シート!C27</f>
        <v>0</v>
      </c>
      <c r="R18" s="248"/>
      <c r="S18" s="248"/>
      <c r="T18" s="248"/>
      <c r="U18" s="248"/>
      <c r="V18" s="248"/>
      <c r="W18" s="248"/>
      <c r="X18" s="248"/>
      <c r="Y18" s="249"/>
      <c r="Z18" s="306">
        <f>入力シート!C28</f>
        <v>0</v>
      </c>
      <c r="AA18" s="250"/>
      <c r="AB18" s="250"/>
      <c r="AC18" s="250"/>
      <c r="AD18" s="250"/>
      <c r="AE18" s="250"/>
      <c r="AF18" s="250"/>
      <c r="AG18" s="250"/>
      <c r="AH18" s="250">
        <f>入力シート!C29</f>
        <v>0</v>
      </c>
      <c r="AI18" s="250"/>
      <c r="AJ18" s="250"/>
      <c r="AK18" s="250"/>
      <c r="AL18" s="250"/>
      <c r="AM18" s="250"/>
      <c r="AN18" s="250"/>
      <c r="AO18" s="250"/>
      <c r="AP18" s="250">
        <f>入力シート!C30</f>
        <v>0</v>
      </c>
      <c r="AQ18" s="250"/>
      <c r="AR18" s="250"/>
      <c r="AS18" s="250"/>
      <c r="AT18" s="250"/>
      <c r="AU18" s="250"/>
      <c r="AV18" s="250"/>
      <c r="AW18" s="250"/>
      <c r="AX18" s="250"/>
    </row>
    <row r="19" spans="1:50" ht="15" customHeight="1" x14ac:dyDescent="0.15">
      <c r="A19" s="14"/>
    </row>
    <row r="20" spans="1:50" ht="16.5" x14ac:dyDescent="0.15">
      <c r="A20" s="14"/>
      <c r="B20" s="3" t="s">
        <v>53</v>
      </c>
      <c r="Q20" s="1"/>
      <c r="R20" s="1"/>
      <c r="S20" s="294" t="s">
        <v>54</v>
      </c>
      <c r="T20" s="294"/>
      <c r="U20" s="294"/>
      <c r="V20" s="295"/>
      <c r="W20" s="295"/>
      <c r="X20" s="295"/>
      <c r="Y20" s="295"/>
      <c r="Z20" s="295"/>
      <c r="AA20" s="295"/>
      <c r="AB20" s="295"/>
      <c r="AC20" s="295"/>
      <c r="AD20" s="295"/>
      <c r="AE20" s="1"/>
      <c r="AF20" s="1"/>
      <c r="AG20" s="6"/>
      <c r="AH20" s="1"/>
      <c r="AI20" s="1"/>
    </row>
    <row r="21" spans="1:50" ht="10.5" customHeight="1" x14ac:dyDescent="0.15">
      <c r="A21" s="242" t="s">
        <v>55</v>
      </c>
      <c r="B21" s="243"/>
      <c r="C21" s="242" t="s">
        <v>56</v>
      </c>
      <c r="D21" s="243"/>
      <c r="E21" s="242" t="s">
        <v>57</v>
      </c>
      <c r="F21" s="243"/>
      <c r="G21" s="243"/>
      <c r="H21" s="244" t="s">
        <v>80</v>
      </c>
      <c r="I21" s="244"/>
      <c r="J21" s="244"/>
      <c r="K21" s="244"/>
      <c r="L21" s="244"/>
      <c r="M21" s="244"/>
      <c r="N21" s="244"/>
      <c r="O21" s="244"/>
      <c r="P21" s="244"/>
      <c r="Q21" s="244"/>
      <c r="R21" s="244"/>
      <c r="S21" s="244"/>
      <c r="T21" s="244"/>
      <c r="U21" s="244"/>
      <c r="V21" s="229" t="s">
        <v>21</v>
      </c>
      <c r="W21" s="230"/>
      <c r="X21" s="230"/>
      <c r="Y21" s="266"/>
      <c r="Z21" s="304" t="s">
        <v>55</v>
      </c>
      <c r="AA21" s="243"/>
      <c r="AB21" s="242" t="s">
        <v>56</v>
      </c>
      <c r="AC21" s="243"/>
      <c r="AD21" s="242" t="s">
        <v>57</v>
      </c>
      <c r="AE21" s="243"/>
      <c r="AF21" s="243"/>
      <c r="AG21" s="244" t="s">
        <v>80</v>
      </c>
      <c r="AH21" s="244"/>
      <c r="AI21" s="244"/>
      <c r="AJ21" s="244"/>
      <c r="AK21" s="244"/>
      <c r="AL21" s="244"/>
      <c r="AM21" s="244"/>
      <c r="AN21" s="244"/>
      <c r="AO21" s="244"/>
      <c r="AP21" s="244"/>
      <c r="AQ21" s="244"/>
      <c r="AR21" s="244"/>
      <c r="AS21" s="244"/>
      <c r="AT21" s="244"/>
      <c r="AU21" s="229" t="s">
        <v>21</v>
      </c>
      <c r="AV21" s="230"/>
      <c r="AW21" s="230"/>
      <c r="AX21" s="231"/>
    </row>
    <row r="22" spans="1:50" ht="22.15" customHeight="1" x14ac:dyDescent="0.15">
      <c r="A22" s="243"/>
      <c r="B22" s="243"/>
      <c r="C22" s="243"/>
      <c r="D22" s="243"/>
      <c r="E22" s="243"/>
      <c r="F22" s="243"/>
      <c r="G22" s="243"/>
      <c r="H22" s="245" t="s">
        <v>58</v>
      </c>
      <c r="I22" s="246"/>
      <c r="J22" s="246"/>
      <c r="K22" s="246"/>
      <c r="L22" s="246"/>
      <c r="M22" s="246"/>
      <c r="N22" s="246"/>
      <c r="O22" s="246"/>
      <c r="P22" s="246"/>
      <c r="Q22" s="246"/>
      <c r="R22" s="246"/>
      <c r="S22" s="246"/>
      <c r="T22" s="246"/>
      <c r="U22" s="246"/>
      <c r="V22" s="232"/>
      <c r="W22" s="233"/>
      <c r="X22" s="233"/>
      <c r="Y22" s="267"/>
      <c r="Z22" s="305"/>
      <c r="AA22" s="243"/>
      <c r="AB22" s="243"/>
      <c r="AC22" s="243"/>
      <c r="AD22" s="243"/>
      <c r="AE22" s="243"/>
      <c r="AF22" s="243"/>
      <c r="AG22" s="245" t="s">
        <v>58</v>
      </c>
      <c r="AH22" s="246"/>
      <c r="AI22" s="246"/>
      <c r="AJ22" s="246"/>
      <c r="AK22" s="246"/>
      <c r="AL22" s="246"/>
      <c r="AM22" s="246"/>
      <c r="AN22" s="246"/>
      <c r="AO22" s="246"/>
      <c r="AP22" s="246"/>
      <c r="AQ22" s="246"/>
      <c r="AR22" s="246"/>
      <c r="AS22" s="246"/>
      <c r="AT22" s="246"/>
      <c r="AU22" s="232"/>
      <c r="AV22" s="233"/>
      <c r="AW22" s="233"/>
      <c r="AX22" s="234"/>
    </row>
    <row r="23" spans="1:50" ht="13.5" customHeight="1" x14ac:dyDescent="0.15">
      <c r="A23" s="238">
        <v>1</v>
      </c>
      <c r="B23" s="239"/>
      <c r="C23" s="260">
        <f>入力シート!C34</f>
        <v>10</v>
      </c>
      <c r="D23" s="261"/>
      <c r="E23" s="238">
        <f>入力シート!D34</f>
        <v>0</v>
      </c>
      <c r="F23" s="264"/>
      <c r="G23" s="239"/>
      <c r="H23" s="226" t="str">
        <f>入力シート!K34</f>
        <v>　</v>
      </c>
      <c r="I23" s="227"/>
      <c r="J23" s="227"/>
      <c r="K23" s="227"/>
      <c r="L23" s="227"/>
      <c r="M23" s="227"/>
      <c r="N23" s="227"/>
      <c r="O23" s="227"/>
      <c r="P23" s="227"/>
      <c r="Q23" s="227"/>
      <c r="R23" s="227"/>
      <c r="S23" s="227"/>
      <c r="T23" s="227"/>
      <c r="U23" s="228"/>
      <c r="V23" s="229">
        <f>入力シート!I34</f>
        <v>0</v>
      </c>
      <c r="W23" s="230"/>
      <c r="X23" s="230"/>
      <c r="Y23" s="266"/>
      <c r="Z23" s="258">
        <v>14</v>
      </c>
      <c r="AA23" s="239"/>
      <c r="AB23" s="260">
        <f>入力シート!C47</f>
        <v>0</v>
      </c>
      <c r="AC23" s="261"/>
      <c r="AD23" s="238">
        <f>入力シート!D47</f>
        <v>0</v>
      </c>
      <c r="AE23" s="264"/>
      <c r="AF23" s="239"/>
      <c r="AG23" s="226" t="str">
        <f>入力シート!K47</f>
        <v>　</v>
      </c>
      <c r="AH23" s="227"/>
      <c r="AI23" s="227"/>
      <c r="AJ23" s="227"/>
      <c r="AK23" s="227"/>
      <c r="AL23" s="227"/>
      <c r="AM23" s="227"/>
      <c r="AN23" s="227"/>
      <c r="AO23" s="227"/>
      <c r="AP23" s="227"/>
      <c r="AQ23" s="227"/>
      <c r="AR23" s="227"/>
      <c r="AS23" s="227"/>
      <c r="AT23" s="228"/>
      <c r="AU23" s="229">
        <f>入力シート!I47</f>
        <v>0</v>
      </c>
      <c r="AV23" s="230"/>
      <c r="AW23" s="230"/>
      <c r="AX23" s="231"/>
    </row>
    <row r="24" spans="1:50" ht="20.100000000000001" customHeight="1" x14ac:dyDescent="0.15">
      <c r="A24" s="240"/>
      <c r="B24" s="241"/>
      <c r="C24" s="262"/>
      <c r="D24" s="263"/>
      <c r="E24" s="240"/>
      <c r="F24" s="265"/>
      <c r="G24" s="241"/>
      <c r="H24" s="235" t="str">
        <f>入力シート!J34</f>
        <v>　</v>
      </c>
      <c r="I24" s="236"/>
      <c r="J24" s="236"/>
      <c r="K24" s="236"/>
      <c r="L24" s="236"/>
      <c r="M24" s="236"/>
      <c r="N24" s="236"/>
      <c r="O24" s="236"/>
      <c r="P24" s="236"/>
      <c r="Q24" s="236"/>
      <c r="R24" s="236"/>
      <c r="S24" s="236"/>
      <c r="T24" s="236"/>
      <c r="U24" s="237"/>
      <c r="V24" s="232"/>
      <c r="W24" s="233"/>
      <c r="X24" s="233"/>
      <c r="Y24" s="267"/>
      <c r="Z24" s="259"/>
      <c r="AA24" s="241"/>
      <c r="AB24" s="262"/>
      <c r="AC24" s="263"/>
      <c r="AD24" s="240"/>
      <c r="AE24" s="265"/>
      <c r="AF24" s="241"/>
      <c r="AG24" s="235" t="str">
        <f>入力シート!J47</f>
        <v>　</v>
      </c>
      <c r="AH24" s="236"/>
      <c r="AI24" s="236"/>
      <c r="AJ24" s="236"/>
      <c r="AK24" s="236"/>
      <c r="AL24" s="236"/>
      <c r="AM24" s="236"/>
      <c r="AN24" s="236"/>
      <c r="AO24" s="236"/>
      <c r="AP24" s="236"/>
      <c r="AQ24" s="236"/>
      <c r="AR24" s="236"/>
      <c r="AS24" s="236"/>
      <c r="AT24" s="237"/>
      <c r="AU24" s="232"/>
      <c r="AV24" s="233"/>
      <c r="AW24" s="233"/>
      <c r="AX24" s="234"/>
    </row>
    <row r="25" spans="1:50" ht="13.5" customHeight="1" x14ac:dyDescent="0.15">
      <c r="A25" s="238">
        <v>2</v>
      </c>
      <c r="B25" s="239"/>
      <c r="C25" s="260">
        <f>入力シート!C35</f>
        <v>0</v>
      </c>
      <c r="D25" s="261"/>
      <c r="E25" s="238">
        <f>入力シート!D35</f>
        <v>0</v>
      </c>
      <c r="F25" s="264"/>
      <c r="G25" s="239"/>
      <c r="H25" s="226" t="str">
        <f>入力シート!K35</f>
        <v>　</v>
      </c>
      <c r="I25" s="227"/>
      <c r="J25" s="227"/>
      <c r="K25" s="227"/>
      <c r="L25" s="227"/>
      <c r="M25" s="227"/>
      <c r="N25" s="227"/>
      <c r="O25" s="227"/>
      <c r="P25" s="227"/>
      <c r="Q25" s="227"/>
      <c r="R25" s="227"/>
      <c r="S25" s="227"/>
      <c r="T25" s="227"/>
      <c r="U25" s="228"/>
      <c r="V25" s="229">
        <f>入力シート!I35</f>
        <v>0</v>
      </c>
      <c r="W25" s="230"/>
      <c r="X25" s="230"/>
      <c r="Y25" s="266"/>
      <c r="Z25" s="258">
        <v>15</v>
      </c>
      <c r="AA25" s="239"/>
      <c r="AB25" s="260">
        <f>入力シート!C48</f>
        <v>0</v>
      </c>
      <c r="AC25" s="261"/>
      <c r="AD25" s="238">
        <f>入力シート!D48</f>
        <v>0</v>
      </c>
      <c r="AE25" s="264"/>
      <c r="AF25" s="239"/>
      <c r="AG25" s="226" t="str">
        <f>入力シート!K48</f>
        <v>　</v>
      </c>
      <c r="AH25" s="227"/>
      <c r="AI25" s="227"/>
      <c r="AJ25" s="227"/>
      <c r="AK25" s="227"/>
      <c r="AL25" s="227"/>
      <c r="AM25" s="227"/>
      <c r="AN25" s="227"/>
      <c r="AO25" s="227"/>
      <c r="AP25" s="227"/>
      <c r="AQ25" s="227"/>
      <c r="AR25" s="227"/>
      <c r="AS25" s="227"/>
      <c r="AT25" s="228"/>
      <c r="AU25" s="229">
        <f>入力シート!I48</f>
        <v>0</v>
      </c>
      <c r="AV25" s="230"/>
      <c r="AW25" s="230"/>
      <c r="AX25" s="231"/>
    </row>
    <row r="26" spans="1:50" ht="20.100000000000001" customHeight="1" x14ac:dyDescent="0.15">
      <c r="A26" s="240"/>
      <c r="B26" s="241"/>
      <c r="C26" s="262"/>
      <c r="D26" s="263"/>
      <c r="E26" s="240"/>
      <c r="F26" s="265"/>
      <c r="G26" s="241"/>
      <c r="H26" s="235" t="str">
        <f>入力シート!J35</f>
        <v>　</v>
      </c>
      <c r="I26" s="236"/>
      <c r="J26" s="236"/>
      <c r="K26" s="236"/>
      <c r="L26" s="236"/>
      <c r="M26" s="236"/>
      <c r="N26" s="236"/>
      <c r="O26" s="236"/>
      <c r="P26" s="236"/>
      <c r="Q26" s="236"/>
      <c r="R26" s="236"/>
      <c r="S26" s="236"/>
      <c r="T26" s="236"/>
      <c r="U26" s="237"/>
      <c r="V26" s="232"/>
      <c r="W26" s="233"/>
      <c r="X26" s="233"/>
      <c r="Y26" s="267"/>
      <c r="Z26" s="259"/>
      <c r="AA26" s="241"/>
      <c r="AB26" s="262"/>
      <c r="AC26" s="263"/>
      <c r="AD26" s="240"/>
      <c r="AE26" s="265"/>
      <c r="AF26" s="241"/>
      <c r="AG26" s="235" t="str">
        <f>入力シート!J48</f>
        <v>　</v>
      </c>
      <c r="AH26" s="236"/>
      <c r="AI26" s="236"/>
      <c r="AJ26" s="236"/>
      <c r="AK26" s="236"/>
      <c r="AL26" s="236"/>
      <c r="AM26" s="236"/>
      <c r="AN26" s="236"/>
      <c r="AO26" s="236"/>
      <c r="AP26" s="236"/>
      <c r="AQ26" s="236"/>
      <c r="AR26" s="236"/>
      <c r="AS26" s="236"/>
      <c r="AT26" s="237"/>
      <c r="AU26" s="232"/>
      <c r="AV26" s="233"/>
      <c r="AW26" s="233"/>
      <c r="AX26" s="234"/>
    </row>
    <row r="27" spans="1:50" ht="13.5" customHeight="1" x14ac:dyDescent="0.15">
      <c r="A27" s="238">
        <v>3</v>
      </c>
      <c r="B27" s="239"/>
      <c r="C27" s="260">
        <f>入力シート!C36</f>
        <v>0</v>
      </c>
      <c r="D27" s="261"/>
      <c r="E27" s="238">
        <f>入力シート!D36</f>
        <v>0</v>
      </c>
      <c r="F27" s="264"/>
      <c r="G27" s="239"/>
      <c r="H27" s="226" t="str">
        <f>入力シート!K36</f>
        <v>　</v>
      </c>
      <c r="I27" s="227"/>
      <c r="J27" s="227"/>
      <c r="K27" s="227"/>
      <c r="L27" s="227"/>
      <c r="M27" s="227"/>
      <c r="N27" s="227"/>
      <c r="O27" s="227"/>
      <c r="P27" s="227"/>
      <c r="Q27" s="227"/>
      <c r="R27" s="227"/>
      <c r="S27" s="227"/>
      <c r="T27" s="227"/>
      <c r="U27" s="228"/>
      <c r="V27" s="229">
        <f>入力シート!I36</f>
        <v>0</v>
      </c>
      <c r="W27" s="230"/>
      <c r="X27" s="230"/>
      <c r="Y27" s="266"/>
      <c r="Z27" s="258">
        <v>16</v>
      </c>
      <c r="AA27" s="239"/>
      <c r="AB27" s="260">
        <f>入力シート!C49</f>
        <v>0</v>
      </c>
      <c r="AC27" s="261"/>
      <c r="AD27" s="238">
        <f>入力シート!D49</f>
        <v>0</v>
      </c>
      <c r="AE27" s="264"/>
      <c r="AF27" s="239"/>
      <c r="AG27" s="226" t="str">
        <f>入力シート!K49</f>
        <v>　</v>
      </c>
      <c r="AH27" s="227"/>
      <c r="AI27" s="227"/>
      <c r="AJ27" s="227"/>
      <c r="AK27" s="227"/>
      <c r="AL27" s="227"/>
      <c r="AM27" s="227"/>
      <c r="AN27" s="227"/>
      <c r="AO27" s="227"/>
      <c r="AP27" s="227"/>
      <c r="AQ27" s="227"/>
      <c r="AR27" s="227"/>
      <c r="AS27" s="227"/>
      <c r="AT27" s="228"/>
      <c r="AU27" s="229">
        <f>入力シート!I49</f>
        <v>0</v>
      </c>
      <c r="AV27" s="230"/>
      <c r="AW27" s="230"/>
      <c r="AX27" s="231"/>
    </row>
    <row r="28" spans="1:50" ht="20.100000000000001" customHeight="1" x14ac:dyDescent="0.15">
      <c r="A28" s="240"/>
      <c r="B28" s="241"/>
      <c r="C28" s="262"/>
      <c r="D28" s="263"/>
      <c r="E28" s="240"/>
      <c r="F28" s="265"/>
      <c r="G28" s="241"/>
      <c r="H28" s="235" t="str">
        <f>入力シート!J36</f>
        <v>　</v>
      </c>
      <c r="I28" s="236"/>
      <c r="J28" s="236"/>
      <c r="K28" s="236"/>
      <c r="L28" s="236"/>
      <c r="M28" s="236"/>
      <c r="N28" s="236"/>
      <c r="O28" s="236"/>
      <c r="P28" s="236"/>
      <c r="Q28" s="236"/>
      <c r="R28" s="236"/>
      <c r="S28" s="236"/>
      <c r="T28" s="236"/>
      <c r="U28" s="237"/>
      <c r="V28" s="232"/>
      <c r="W28" s="233"/>
      <c r="X28" s="233"/>
      <c r="Y28" s="267"/>
      <c r="Z28" s="259"/>
      <c r="AA28" s="241"/>
      <c r="AB28" s="262"/>
      <c r="AC28" s="263"/>
      <c r="AD28" s="240"/>
      <c r="AE28" s="265"/>
      <c r="AF28" s="241"/>
      <c r="AG28" s="235" t="str">
        <f>入力シート!J49</f>
        <v>　</v>
      </c>
      <c r="AH28" s="236"/>
      <c r="AI28" s="236"/>
      <c r="AJ28" s="236"/>
      <c r="AK28" s="236"/>
      <c r="AL28" s="236"/>
      <c r="AM28" s="236"/>
      <c r="AN28" s="236"/>
      <c r="AO28" s="236"/>
      <c r="AP28" s="236"/>
      <c r="AQ28" s="236"/>
      <c r="AR28" s="236"/>
      <c r="AS28" s="236"/>
      <c r="AT28" s="237"/>
      <c r="AU28" s="232"/>
      <c r="AV28" s="233"/>
      <c r="AW28" s="233"/>
      <c r="AX28" s="234"/>
    </row>
    <row r="29" spans="1:50" ht="13.5" customHeight="1" x14ac:dyDescent="0.15">
      <c r="A29" s="238">
        <v>4</v>
      </c>
      <c r="B29" s="239"/>
      <c r="C29" s="260">
        <f>入力シート!C37</f>
        <v>0</v>
      </c>
      <c r="D29" s="261"/>
      <c r="E29" s="238">
        <f>入力シート!D37</f>
        <v>0</v>
      </c>
      <c r="F29" s="264"/>
      <c r="G29" s="239"/>
      <c r="H29" s="226" t="str">
        <f>入力シート!K37</f>
        <v>　</v>
      </c>
      <c r="I29" s="227"/>
      <c r="J29" s="227"/>
      <c r="K29" s="227"/>
      <c r="L29" s="227"/>
      <c r="M29" s="227"/>
      <c r="N29" s="227"/>
      <c r="O29" s="227"/>
      <c r="P29" s="227"/>
      <c r="Q29" s="227"/>
      <c r="R29" s="227"/>
      <c r="S29" s="227"/>
      <c r="T29" s="227"/>
      <c r="U29" s="228"/>
      <c r="V29" s="229">
        <f>入力シート!I37</f>
        <v>0</v>
      </c>
      <c r="W29" s="230"/>
      <c r="X29" s="230"/>
      <c r="Y29" s="266"/>
      <c r="Z29" s="258">
        <v>17</v>
      </c>
      <c r="AA29" s="239"/>
      <c r="AB29" s="260">
        <f>入力シート!C50</f>
        <v>0</v>
      </c>
      <c r="AC29" s="261"/>
      <c r="AD29" s="238">
        <f>入力シート!D50</f>
        <v>0</v>
      </c>
      <c r="AE29" s="264"/>
      <c r="AF29" s="239"/>
      <c r="AG29" s="226" t="str">
        <f>入力シート!K50</f>
        <v>　</v>
      </c>
      <c r="AH29" s="227"/>
      <c r="AI29" s="227"/>
      <c r="AJ29" s="227"/>
      <c r="AK29" s="227"/>
      <c r="AL29" s="227"/>
      <c r="AM29" s="227"/>
      <c r="AN29" s="227"/>
      <c r="AO29" s="227"/>
      <c r="AP29" s="227"/>
      <c r="AQ29" s="227"/>
      <c r="AR29" s="227"/>
      <c r="AS29" s="227"/>
      <c r="AT29" s="228"/>
      <c r="AU29" s="229">
        <f>入力シート!I50</f>
        <v>0</v>
      </c>
      <c r="AV29" s="230"/>
      <c r="AW29" s="230"/>
      <c r="AX29" s="231"/>
    </row>
    <row r="30" spans="1:50" ht="20.100000000000001" customHeight="1" x14ac:dyDescent="0.15">
      <c r="A30" s="240"/>
      <c r="B30" s="241"/>
      <c r="C30" s="262"/>
      <c r="D30" s="263"/>
      <c r="E30" s="240"/>
      <c r="F30" s="265"/>
      <c r="G30" s="241"/>
      <c r="H30" s="235" t="str">
        <f>入力シート!J37</f>
        <v>　</v>
      </c>
      <c r="I30" s="236"/>
      <c r="J30" s="236"/>
      <c r="K30" s="236"/>
      <c r="L30" s="236"/>
      <c r="M30" s="236"/>
      <c r="N30" s="236"/>
      <c r="O30" s="236"/>
      <c r="P30" s="236"/>
      <c r="Q30" s="236"/>
      <c r="R30" s="236"/>
      <c r="S30" s="236"/>
      <c r="T30" s="236"/>
      <c r="U30" s="237"/>
      <c r="V30" s="232"/>
      <c r="W30" s="233"/>
      <c r="X30" s="233"/>
      <c r="Y30" s="267"/>
      <c r="Z30" s="259"/>
      <c r="AA30" s="241"/>
      <c r="AB30" s="262"/>
      <c r="AC30" s="263"/>
      <c r="AD30" s="240"/>
      <c r="AE30" s="265"/>
      <c r="AF30" s="241"/>
      <c r="AG30" s="235" t="str">
        <f>入力シート!J50</f>
        <v>　</v>
      </c>
      <c r="AH30" s="236"/>
      <c r="AI30" s="236"/>
      <c r="AJ30" s="236"/>
      <c r="AK30" s="236"/>
      <c r="AL30" s="236"/>
      <c r="AM30" s="236"/>
      <c r="AN30" s="236"/>
      <c r="AO30" s="236"/>
      <c r="AP30" s="236"/>
      <c r="AQ30" s="236"/>
      <c r="AR30" s="236"/>
      <c r="AS30" s="236"/>
      <c r="AT30" s="237"/>
      <c r="AU30" s="232"/>
      <c r="AV30" s="233"/>
      <c r="AW30" s="233"/>
      <c r="AX30" s="234"/>
    </row>
    <row r="31" spans="1:50" ht="13.5" customHeight="1" x14ac:dyDescent="0.15">
      <c r="A31" s="238">
        <v>5</v>
      </c>
      <c r="B31" s="239"/>
      <c r="C31" s="260">
        <f>入力シート!C38</f>
        <v>0</v>
      </c>
      <c r="D31" s="261"/>
      <c r="E31" s="238">
        <f>入力シート!D38</f>
        <v>0</v>
      </c>
      <c r="F31" s="264"/>
      <c r="G31" s="239"/>
      <c r="H31" s="226" t="str">
        <f>入力シート!K38</f>
        <v>　</v>
      </c>
      <c r="I31" s="227"/>
      <c r="J31" s="227"/>
      <c r="K31" s="227"/>
      <c r="L31" s="227"/>
      <c r="M31" s="227"/>
      <c r="N31" s="227"/>
      <c r="O31" s="227"/>
      <c r="P31" s="227"/>
      <c r="Q31" s="227"/>
      <c r="R31" s="227"/>
      <c r="S31" s="227"/>
      <c r="T31" s="227"/>
      <c r="U31" s="228"/>
      <c r="V31" s="229">
        <f>入力シート!I38</f>
        <v>0</v>
      </c>
      <c r="W31" s="230"/>
      <c r="X31" s="230"/>
      <c r="Y31" s="266"/>
      <c r="Z31" s="258">
        <v>18</v>
      </c>
      <c r="AA31" s="239"/>
      <c r="AB31" s="260">
        <f>入力シート!C51</f>
        <v>0</v>
      </c>
      <c r="AC31" s="261"/>
      <c r="AD31" s="238">
        <f>入力シート!D51</f>
        <v>0</v>
      </c>
      <c r="AE31" s="264"/>
      <c r="AF31" s="239"/>
      <c r="AG31" s="226" t="str">
        <f>入力シート!K51</f>
        <v>　</v>
      </c>
      <c r="AH31" s="227"/>
      <c r="AI31" s="227"/>
      <c r="AJ31" s="227"/>
      <c r="AK31" s="227"/>
      <c r="AL31" s="227"/>
      <c r="AM31" s="227"/>
      <c r="AN31" s="227"/>
      <c r="AO31" s="227"/>
      <c r="AP31" s="227"/>
      <c r="AQ31" s="227"/>
      <c r="AR31" s="227"/>
      <c r="AS31" s="227"/>
      <c r="AT31" s="228"/>
      <c r="AU31" s="229">
        <f>入力シート!I51</f>
        <v>0</v>
      </c>
      <c r="AV31" s="230"/>
      <c r="AW31" s="230"/>
      <c r="AX31" s="231"/>
    </row>
    <row r="32" spans="1:50" ht="20.100000000000001" customHeight="1" x14ac:dyDescent="0.15">
      <c r="A32" s="240"/>
      <c r="B32" s="241"/>
      <c r="C32" s="262"/>
      <c r="D32" s="263"/>
      <c r="E32" s="240"/>
      <c r="F32" s="265"/>
      <c r="G32" s="241"/>
      <c r="H32" s="235" t="str">
        <f>入力シート!J38</f>
        <v>　</v>
      </c>
      <c r="I32" s="236"/>
      <c r="J32" s="236"/>
      <c r="K32" s="236"/>
      <c r="L32" s="236"/>
      <c r="M32" s="236"/>
      <c r="N32" s="236"/>
      <c r="O32" s="236"/>
      <c r="P32" s="236"/>
      <c r="Q32" s="236"/>
      <c r="R32" s="236"/>
      <c r="S32" s="236"/>
      <c r="T32" s="236"/>
      <c r="U32" s="237"/>
      <c r="V32" s="232"/>
      <c r="W32" s="233"/>
      <c r="X32" s="233"/>
      <c r="Y32" s="267"/>
      <c r="Z32" s="259"/>
      <c r="AA32" s="241"/>
      <c r="AB32" s="262"/>
      <c r="AC32" s="263"/>
      <c r="AD32" s="240"/>
      <c r="AE32" s="265"/>
      <c r="AF32" s="241"/>
      <c r="AG32" s="235" t="str">
        <f>入力シート!J51</f>
        <v>　</v>
      </c>
      <c r="AH32" s="236"/>
      <c r="AI32" s="236"/>
      <c r="AJ32" s="236"/>
      <c r="AK32" s="236"/>
      <c r="AL32" s="236"/>
      <c r="AM32" s="236"/>
      <c r="AN32" s="236"/>
      <c r="AO32" s="236"/>
      <c r="AP32" s="236"/>
      <c r="AQ32" s="236"/>
      <c r="AR32" s="236"/>
      <c r="AS32" s="236"/>
      <c r="AT32" s="237"/>
      <c r="AU32" s="232"/>
      <c r="AV32" s="233"/>
      <c r="AW32" s="233"/>
      <c r="AX32" s="234"/>
    </row>
    <row r="33" spans="1:50" ht="13.5" customHeight="1" x14ac:dyDescent="0.15">
      <c r="A33" s="238">
        <v>6</v>
      </c>
      <c r="B33" s="239"/>
      <c r="C33" s="260">
        <f>入力シート!C39</f>
        <v>0</v>
      </c>
      <c r="D33" s="261"/>
      <c r="E33" s="238">
        <f>入力シート!D39</f>
        <v>0</v>
      </c>
      <c r="F33" s="264"/>
      <c r="G33" s="239"/>
      <c r="H33" s="226" t="str">
        <f>入力シート!K39</f>
        <v>　</v>
      </c>
      <c r="I33" s="227"/>
      <c r="J33" s="227"/>
      <c r="K33" s="227"/>
      <c r="L33" s="227"/>
      <c r="M33" s="227"/>
      <c r="N33" s="227"/>
      <c r="O33" s="227"/>
      <c r="P33" s="227"/>
      <c r="Q33" s="227"/>
      <c r="R33" s="227"/>
      <c r="S33" s="227"/>
      <c r="T33" s="227"/>
      <c r="U33" s="228"/>
      <c r="V33" s="229">
        <f>入力シート!I39</f>
        <v>0</v>
      </c>
      <c r="W33" s="230"/>
      <c r="X33" s="230"/>
      <c r="Y33" s="266"/>
      <c r="Z33" s="258">
        <v>19</v>
      </c>
      <c r="AA33" s="239"/>
      <c r="AB33" s="260">
        <f>入力シート!C52</f>
        <v>0</v>
      </c>
      <c r="AC33" s="261"/>
      <c r="AD33" s="238">
        <f>入力シート!D52</f>
        <v>0</v>
      </c>
      <c r="AE33" s="264"/>
      <c r="AF33" s="239"/>
      <c r="AG33" s="226" t="str">
        <f>入力シート!K52</f>
        <v>　</v>
      </c>
      <c r="AH33" s="227"/>
      <c r="AI33" s="227"/>
      <c r="AJ33" s="227"/>
      <c r="AK33" s="227"/>
      <c r="AL33" s="227"/>
      <c r="AM33" s="227"/>
      <c r="AN33" s="227"/>
      <c r="AO33" s="227"/>
      <c r="AP33" s="227"/>
      <c r="AQ33" s="227"/>
      <c r="AR33" s="227"/>
      <c r="AS33" s="227"/>
      <c r="AT33" s="228"/>
      <c r="AU33" s="229">
        <f>入力シート!I52</f>
        <v>0</v>
      </c>
      <c r="AV33" s="230"/>
      <c r="AW33" s="230"/>
      <c r="AX33" s="231"/>
    </row>
    <row r="34" spans="1:50" ht="20.100000000000001" customHeight="1" x14ac:dyDescent="0.15">
      <c r="A34" s="240"/>
      <c r="B34" s="241"/>
      <c r="C34" s="262"/>
      <c r="D34" s="263"/>
      <c r="E34" s="240"/>
      <c r="F34" s="265"/>
      <c r="G34" s="241"/>
      <c r="H34" s="235" t="str">
        <f>入力シート!J39</f>
        <v>　</v>
      </c>
      <c r="I34" s="236"/>
      <c r="J34" s="236"/>
      <c r="K34" s="236"/>
      <c r="L34" s="236"/>
      <c r="M34" s="236"/>
      <c r="N34" s="236"/>
      <c r="O34" s="236"/>
      <c r="P34" s="236"/>
      <c r="Q34" s="236"/>
      <c r="R34" s="236"/>
      <c r="S34" s="236"/>
      <c r="T34" s="236"/>
      <c r="U34" s="237"/>
      <c r="V34" s="232"/>
      <c r="W34" s="233"/>
      <c r="X34" s="233"/>
      <c r="Y34" s="267"/>
      <c r="Z34" s="259"/>
      <c r="AA34" s="241"/>
      <c r="AB34" s="262"/>
      <c r="AC34" s="263"/>
      <c r="AD34" s="240"/>
      <c r="AE34" s="265"/>
      <c r="AF34" s="241"/>
      <c r="AG34" s="235" t="str">
        <f>入力シート!J52</f>
        <v>　</v>
      </c>
      <c r="AH34" s="236"/>
      <c r="AI34" s="236"/>
      <c r="AJ34" s="236"/>
      <c r="AK34" s="236"/>
      <c r="AL34" s="236"/>
      <c r="AM34" s="236"/>
      <c r="AN34" s="236"/>
      <c r="AO34" s="236"/>
      <c r="AP34" s="236"/>
      <c r="AQ34" s="236"/>
      <c r="AR34" s="236"/>
      <c r="AS34" s="236"/>
      <c r="AT34" s="237"/>
      <c r="AU34" s="232"/>
      <c r="AV34" s="233"/>
      <c r="AW34" s="233"/>
      <c r="AX34" s="234"/>
    </row>
    <row r="35" spans="1:50" ht="13.5" customHeight="1" x14ac:dyDescent="0.15">
      <c r="A35" s="238">
        <v>7</v>
      </c>
      <c r="B35" s="239"/>
      <c r="C35" s="260">
        <f>入力シート!C40</f>
        <v>0</v>
      </c>
      <c r="D35" s="261"/>
      <c r="E35" s="238">
        <f>入力シート!D40</f>
        <v>0</v>
      </c>
      <c r="F35" s="264"/>
      <c r="G35" s="239"/>
      <c r="H35" s="226" t="str">
        <f>入力シート!K40</f>
        <v>　</v>
      </c>
      <c r="I35" s="227"/>
      <c r="J35" s="227"/>
      <c r="K35" s="227"/>
      <c r="L35" s="227"/>
      <c r="M35" s="227"/>
      <c r="N35" s="227"/>
      <c r="O35" s="227"/>
      <c r="P35" s="227"/>
      <c r="Q35" s="227"/>
      <c r="R35" s="227"/>
      <c r="S35" s="227"/>
      <c r="T35" s="227"/>
      <c r="U35" s="228"/>
      <c r="V35" s="229">
        <f>入力シート!I40</f>
        <v>0</v>
      </c>
      <c r="W35" s="230"/>
      <c r="X35" s="230"/>
      <c r="Y35" s="266"/>
      <c r="Z35" s="258">
        <v>20</v>
      </c>
      <c r="AA35" s="239"/>
      <c r="AB35" s="260">
        <f>入力シート!C53</f>
        <v>0</v>
      </c>
      <c r="AC35" s="261"/>
      <c r="AD35" s="238">
        <f>入力シート!D53</f>
        <v>0</v>
      </c>
      <c r="AE35" s="264"/>
      <c r="AF35" s="239"/>
      <c r="AG35" s="226" t="str">
        <f>入力シート!K53</f>
        <v>　</v>
      </c>
      <c r="AH35" s="227"/>
      <c r="AI35" s="227"/>
      <c r="AJ35" s="227"/>
      <c r="AK35" s="227"/>
      <c r="AL35" s="227"/>
      <c r="AM35" s="227"/>
      <c r="AN35" s="227"/>
      <c r="AO35" s="227"/>
      <c r="AP35" s="227"/>
      <c r="AQ35" s="227"/>
      <c r="AR35" s="227"/>
      <c r="AS35" s="227"/>
      <c r="AT35" s="228"/>
      <c r="AU35" s="229">
        <f>入力シート!I53</f>
        <v>0</v>
      </c>
      <c r="AV35" s="230"/>
      <c r="AW35" s="230"/>
      <c r="AX35" s="231"/>
    </row>
    <row r="36" spans="1:50" ht="20.100000000000001" customHeight="1" x14ac:dyDescent="0.15">
      <c r="A36" s="240"/>
      <c r="B36" s="241"/>
      <c r="C36" s="262"/>
      <c r="D36" s="263"/>
      <c r="E36" s="240"/>
      <c r="F36" s="265"/>
      <c r="G36" s="241"/>
      <c r="H36" s="235" t="str">
        <f>入力シート!J40</f>
        <v>　</v>
      </c>
      <c r="I36" s="236"/>
      <c r="J36" s="236"/>
      <c r="K36" s="236"/>
      <c r="L36" s="236"/>
      <c r="M36" s="236"/>
      <c r="N36" s="236"/>
      <c r="O36" s="236"/>
      <c r="P36" s="236"/>
      <c r="Q36" s="236"/>
      <c r="R36" s="236"/>
      <c r="S36" s="236"/>
      <c r="T36" s="236"/>
      <c r="U36" s="237"/>
      <c r="V36" s="232"/>
      <c r="W36" s="233"/>
      <c r="X36" s="233"/>
      <c r="Y36" s="267"/>
      <c r="Z36" s="259"/>
      <c r="AA36" s="241"/>
      <c r="AB36" s="262"/>
      <c r="AC36" s="263"/>
      <c r="AD36" s="240"/>
      <c r="AE36" s="265"/>
      <c r="AF36" s="241"/>
      <c r="AG36" s="235" t="str">
        <f>入力シート!J53</f>
        <v>　</v>
      </c>
      <c r="AH36" s="236"/>
      <c r="AI36" s="236"/>
      <c r="AJ36" s="236"/>
      <c r="AK36" s="236"/>
      <c r="AL36" s="236"/>
      <c r="AM36" s="236"/>
      <c r="AN36" s="236"/>
      <c r="AO36" s="236"/>
      <c r="AP36" s="236"/>
      <c r="AQ36" s="236"/>
      <c r="AR36" s="236"/>
      <c r="AS36" s="236"/>
      <c r="AT36" s="237"/>
      <c r="AU36" s="232"/>
      <c r="AV36" s="233"/>
      <c r="AW36" s="233"/>
      <c r="AX36" s="234"/>
    </row>
    <row r="37" spans="1:50" ht="13.5" customHeight="1" x14ac:dyDescent="0.15">
      <c r="A37" s="238">
        <v>8</v>
      </c>
      <c r="B37" s="239"/>
      <c r="C37" s="260">
        <f>入力シート!C41</f>
        <v>0</v>
      </c>
      <c r="D37" s="261"/>
      <c r="E37" s="238">
        <f>入力シート!D41</f>
        <v>0</v>
      </c>
      <c r="F37" s="264"/>
      <c r="G37" s="239"/>
      <c r="H37" s="226" t="str">
        <f>入力シート!K41</f>
        <v>　</v>
      </c>
      <c r="I37" s="227"/>
      <c r="J37" s="227"/>
      <c r="K37" s="227"/>
      <c r="L37" s="227"/>
      <c r="M37" s="227"/>
      <c r="N37" s="227"/>
      <c r="O37" s="227"/>
      <c r="P37" s="227"/>
      <c r="Q37" s="227"/>
      <c r="R37" s="227"/>
      <c r="S37" s="227"/>
      <c r="T37" s="227"/>
      <c r="U37" s="228"/>
      <c r="V37" s="229">
        <f>入力シート!I41</f>
        <v>0</v>
      </c>
      <c r="W37" s="230"/>
      <c r="X37" s="230"/>
      <c r="Y37" s="266"/>
      <c r="Z37" s="258">
        <v>21</v>
      </c>
      <c r="AA37" s="239"/>
      <c r="AB37" s="260">
        <f>入力シート!C54</f>
        <v>0</v>
      </c>
      <c r="AC37" s="261"/>
      <c r="AD37" s="238">
        <f>入力シート!D54</f>
        <v>0</v>
      </c>
      <c r="AE37" s="264"/>
      <c r="AF37" s="239"/>
      <c r="AG37" s="226" t="str">
        <f>入力シート!K54</f>
        <v>　</v>
      </c>
      <c r="AH37" s="227"/>
      <c r="AI37" s="227"/>
      <c r="AJ37" s="227"/>
      <c r="AK37" s="227"/>
      <c r="AL37" s="227"/>
      <c r="AM37" s="227"/>
      <c r="AN37" s="227"/>
      <c r="AO37" s="227"/>
      <c r="AP37" s="227"/>
      <c r="AQ37" s="227"/>
      <c r="AR37" s="227"/>
      <c r="AS37" s="227"/>
      <c r="AT37" s="228"/>
      <c r="AU37" s="229">
        <f>入力シート!I54</f>
        <v>0</v>
      </c>
      <c r="AV37" s="230"/>
      <c r="AW37" s="230"/>
      <c r="AX37" s="231"/>
    </row>
    <row r="38" spans="1:50" ht="20.100000000000001" customHeight="1" x14ac:dyDescent="0.15">
      <c r="A38" s="240"/>
      <c r="B38" s="241"/>
      <c r="C38" s="262"/>
      <c r="D38" s="263"/>
      <c r="E38" s="240"/>
      <c r="F38" s="265"/>
      <c r="G38" s="241"/>
      <c r="H38" s="235" t="str">
        <f>入力シート!J41</f>
        <v>　</v>
      </c>
      <c r="I38" s="236"/>
      <c r="J38" s="236"/>
      <c r="K38" s="236"/>
      <c r="L38" s="236"/>
      <c r="M38" s="236"/>
      <c r="N38" s="236"/>
      <c r="O38" s="236"/>
      <c r="P38" s="236"/>
      <c r="Q38" s="236"/>
      <c r="R38" s="236"/>
      <c r="S38" s="236"/>
      <c r="T38" s="236"/>
      <c r="U38" s="237"/>
      <c r="V38" s="232"/>
      <c r="W38" s="233"/>
      <c r="X38" s="233"/>
      <c r="Y38" s="267"/>
      <c r="Z38" s="259"/>
      <c r="AA38" s="241"/>
      <c r="AB38" s="262"/>
      <c r="AC38" s="263"/>
      <c r="AD38" s="240"/>
      <c r="AE38" s="265"/>
      <c r="AF38" s="241"/>
      <c r="AG38" s="235" t="str">
        <f>入力シート!J54</f>
        <v>　</v>
      </c>
      <c r="AH38" s="236"/>
      <c r="AI38" s="236"/>
      <c r="AJ38" s="236"/>
      <c r="AK38" s="236"/>
      <c r="AL38" s="236"/>
      <c r="AM38" s="236"/>
      <c r="AN38" s="236"/>
      <c r="AO38" s="236"/>
      <c r="AP38" s="236"/>
      <c r="AQ38" s="236"/>
      <c r="AR38" s="236"/>
      <c r="AS38" s="236"/>
      <c r="AT38" s="237"/>
      <c r="AU38" s="232"/>
      <c r="AV38" s="233"/>
      <c r="AW38" s="233"/>
      <c r="AX38" s="234"/>
    </row>
    <row r="39" spans="1:50" ht="13.5" customHeight="1" x14ac:dyDescent="0.15">
      <c r="A39" s="238">
        <v>9</v>
      </c>
      <c r="B39" s="239"/>
      <c r="C39" s="260">
        <f>入力シート!C42</f>
        <v>0</v>
      </c>
      <c r="D39" s="261"/>
      <c r="E39" s="238">
        <f>入力シート!D42</f>
        <v>0</v>
      </c>
      <c r="F39" s="264"/>
      <c r="G39" s="239"/>
      <c r="H39" s="226" t="str">
        <f>入力シート!K42</f>
        <v>　</v>
      </c>
      <c r="I39" s="227"/>
      <c r="J39" s="227"/>
      <c r="K39" s="227"/>
      <c r="L39" s="227"/>
      <c r="M39" s="227"/>
      <c r="N39" s="227"/>
      <c r="O39" s="227"/>
      <c r="P39" s="227"/>
      <c r="Q39" s="227"/>
      <c r="R39" s="227"/>
      <c r="S39" s="227"/>
      <c r="T39" s="227"/>
      <c r="U39" s="228"/>
      <c r="V39" s="229">
        <f>入力シート!I42</f>
        <v>0</v>
      </c>
      <c r="W39" s="230"/>
      <c r="X39" s="230"/>
      <c r="Y39" s="266"/>
      <c r="Z39" s="258">
        <v>22</v>
      </c>
      <c r="AA39" s="239"/>
      <c r="AB39" s="260">
        <f>入力シート!C55</f>
        <v>0</v>
      </c>
      <c r="AC39" s="261"/>
      <c r="AD39" s="238">
        <f>入力シート!D55</f>
        <v>0</v>
      </c>
      <c r="AE39" s="264"/>
      <c r="AF39" s="239"/>
      <c r="AG39" s="226" t="str">
        <f>入力シート!K55</f>
        <v>　</v>
      </c>
      <c r="AH39" s="227"/>
      <c r="AI39" s="227"/>
      <c r="AJ39" s="227"/>
      <c r="AK39" s="227"/>
      <c r="AL39" s="227"/>
      <c r="AM39" s="227"/>
      <c r="AN39" s="227"/>
      <c r="AO39" s="227"/>
      <c r="AP39" s="227"/>
      <c r="AQ39" s="227"/>
      <c r="AR39" s="227"/>
      <c r="AS39" s="227"/>
      <c r="AT39" s="228"/>
      <c r="AU39" s="229">
        <f>入力シート!I55</f>
        <v>0</v>
      </c>
      <c r="AV39" s="230"/>
      <c r="AW39" s="230"/>
      <c r="AX39" s="231"/>
    </row>
    <row r="40" spans="1:50" ht="20.100000000000001" customHeight="1" x14ac:dyDescent="0.15">
      <c r="A40" s="240"/>
      <c r="B40" s="241"/>
      <c r="C40" s="262"/>
      <c r="D40" s="263"/>
      <c r="E40" s="240"/>
      <c r="F40" s="265"/>
      <c r="G40" s="241"/>
      <c r="H40" s="235" t="str">
        <f>入力シート!J42</f>
        <v>　</v>
      </c>
      <c r="I40" s="236"/>
      <c r="J40" s="236"/>
      <c r="K40" s="236"/>
      <c r="L40" s="236"/>
      <c r="M40" s="236"/>
      <c r="N40" s="236"/>
      <c r="O40" s="236"/>
      <c r="P40" s="236"/>
      <c r="Q40" s="236"/>
      <c r="R40" s="236"/>
      <c r="S40" s="236"/>
      <c r="T40" s="236"/>
      <c r="U40" s="237"/>
      <c r="V40" s="232"/>
      <c r="W40" s="233"/>
      <c r="X40" s="233"/>
      <c r="Y40" s="267"/>
      <c r="Z40" s="259"/>
      <c r="AA40" s="241"/>
      <c r="AB40" s="262"/>
      <c r="AC40" s="263"/>
      <c r="AD40" s="240"/>
      <c r="AE40" s="265"/>
      <c r="AF40" s="241"/>
      <c r="AG40" s="235" t="str">
        <f>入力シート!J55</f>
        <v>　</v>
      </c>
      <c r="AH40" s="236"/>
      <c r="AI40" s="236"/>
      <c r="AJ40" s="236"/>
      <c r="AK40" s="236"/>
      <c r="AL40" s="236"/>
      <c r="AM40" s="236"/>
      <c r="AN40" s="236"/>
      <c r="AO40" s="236"/>
      <c r="AP40" s="236"/>
      <c r="AQ40" s="236"/>
      <c r="AR40" s="236"/>
      <c r="AS40" s="236"/>
      <c r="AT40" s="237"/>
      <c r="AU40" s="232"/>
      <c r="AV40" s="233"/>
      <c r="AW40" s="233"/>
      <c r="AX40" s="234"/>
    </row>
    <row r="41" spans="1:50" ht="13.5" customHeight="1" x14ac:dyDescent="0.15">
      <c r="A41" s="238">
        <v>10</v>
      </c>
      <c r="B41" s="239"/>
      <c r="C41" s="260">
        <f>入力シート!C43</f>
        <v>0</v>
      </c>
      <c r="D41" s="261"/>
      <c r="E41" s="238">
        <f>入力シート!D43</f>
        <v>0</v>
      </c>
      <c r="F41" s="264"/>
      <c r="G41" s="239"/>
      <c r="H41" s="226" t="str">
        <f>入力シート!K43</f>
        <v>　</v>
      </c>
      <c r="I41" s="227"/>
      <c r="J41" s="227"/>
      <c r="K41" s="227"/>
      <c r="L41" s="227"/>
      <c r="M41" s="227"/>
      <c r="N41" s="227"/>
      <c r="O41" s="227"/>
      <c r="P41" s="227"/>
      <c r="Q41" s="227"/>
      <c r="R41" s="227"/>
      <c r="S41" s="227"/>
      <c r="T41" s="227"/>
      <c r="U41" s="228"/>
      <c r="V41" s="229">
        <f>入力シート!I43</f>
        <v>0</v>
      </c>
      <c r="W41" s="230"/>
      <c r="X41" s="230"/>
      <c r="Y41" s="266"/>
      <c r="Z41" s="258">
        <v>23</v>
      </c>
      <c r="AA41" s="239"/>
      <c r="AB41" s="260">
        <f>入力シート!C56</f>
        <v>0</v>
      </c>
      <c r="AC41" s="261"/>
      <c r="AD41" s="238">
        <f>入力シート!D56</f>
        <v>0</v>
      </c>
      <c r="AE41" s="264"/>
      <c r="AF41" s="239"/>
      <c r="AG41" s="226" t="str">
        <f>入力シート!K56</f>
        <v>　</v>
      </c>
      <c r="AH41" s="227"/>
      <c r="AI41" s="227"/>
      <c r="AJ41" s="227"/>
      <c r="AK41" s="227"/>
      <c r="AL41" s="227"/>
      <c r="AM41" s="227"/>
      <c r="AN41" s="227"/>
      <c r="AO41" s="227"/>
      <c r="AP41" s="227"/>
      <c r="AQ41" s="227"/>
      <c r="AR41" s="227"/>
      <c r="AS41" s="227"/>
      <c r="AT41" s="228"/>
      <c r="AU41" s="229">
        <f>入力シート!I56</f>
        <v>0</v>
      </c>
      <c r="AV41" s="230"/>
      <c r="AW41" s="230"/>
      <c r="AX41" s="231"/>
    </row>
    <row r="42" spans="1:50" ht="20.100000000000001" customHeight="1" x14ac:dyDescent="0.15">
      <c r="A42" s="240"/>
      <c r="B42" s="241"/>
      <c r="C42" s="262"/>
      <c r="D42" s="263"/>
      <c r="E42" s="240"/>
      <c r="F42" s="265"/>
      <c r="G42" s="241"/>
      <c r="H42" s="235" t="str">
        <f>入力シート!J43</f>
        <v>　</v>
      </c>
      <c r="I42" s="236"/>
      <c r="J42" s="236"/>
      <c r="K42" s="236"/>
      <c r="L42" s="236"/>
      <c r="M42" s="236"/>
      <c r="N42" s="236"/>
      <c r="O42" s="236"/>
      <c r="P42" s="236"/>
      <c r="Q42" s="236"/>
      <c r="R42" s="236"/>
      <c r="S42" s="236"/>
      <c r="T42" s="236"/>
      <c r="U42" s="237"/>
      <c r="V42" s="232"/>
      <c r="W42" s="233"/>
      <c r="X42" s="233"/>
      <c r="Y42" s="267"/>
      <c r="Z42" s="259"/>
      <c r="AA42" s="241"/>
      <c r="AB42" s="262"/>
      <c r="AC42" s="263"/>
      <c r="AD42" s="240"/>
      <c r="AE42" s="265"/>
      <c r="AF42" s="241"/>
      <c r="AG42" s="235" t="str">
        <f>入力シート!J56</f>
        <v>　</v>
      </c>
      <c r="AH42" s="236"/>
      <c r="AI42" s="236"/>
      <c r="AJ42" s="236"/>
      <c r="AK42" s="236"/>
      <c r="AL42" s="236"/>
      <c r="AM42" s="236"/>
      <c r="AN42" s="236"/>
      <c r="AO42" s="236"/>
      <c r="AP42" s="236"/>
      <c r="AQ42" s="236"/>
      <c r="AR42" s="236"/>
      <c r="AS42" s="236"/>
      <c r="AT42" s="237"/>
      <c r="AU42" s="232"/>
      <c r="AV42" s="233"/>
      <c r="AW42" s="233"/>
      <c r="AX42" s="234"/>
    </row>
    <row r="43" spans="1:50" ht="13.5" customHeight="1" x14ac:dyDescent="0.15">
      <c r="A43" s="238">
        <v>11</v>
      </c>
      <c r="B43" s="239"/>
      <c r="C43" s="260">
        <f>入力シート!C44</f>
        <v>0</v>
      </c>
      <c r="D43" s="261"/>
      <c r="E43" s="238">
        <f>入力シート!D44</f>
        <v>0</v>
      </c>
      <c r="F43" s="264"/>
      <c r="G43" s="239"/>
      <c r="H43" s="226" t="str">
        <f>入力シート!K44</f>
        <v>　</v>
      </c>
      <c r="I43" s="227"/>
      <c r="J43" s="227"/>
      <c r="K43" s="227"/>
      <c r="L43" s="227"/>
      <c r="M43" s="227"/>
      <c r="N43" s="227"/>
      <c r="O43" s="227"/>
      <c r="P43" s="227"/>
      <c r="Q43" s="227"/>
      <c r="R43" s="227"/>
      <c r="S43" s="227"/>
      <c r="T43" s="227"/>
      <c r="U43" s="228"/>
      <c r="V43" s="229">
        <f>入力シート!I44</f>
        <v>0</v>
      </c>
      <c r="W43" s="230"/>
      <c r="X43" s="230"/>
      <c r="Y43" s="266"/>
      <c r="Z43" s="258">
        <v>24</v>
      </c>
      <c r="AA43" s="239"/>
      <c r="AB43" s="260">
        <f>入力シート!C57</f>
        <v>0</v>
      </c>
      <c r="AC43" s="261"/>
      <c r="AD43" s="238">
        <f>入力シート!D57</f>
        <v>0</v>
      </c>
      <c r="AE43" s="264"/>
      <c r="AF43" s="239"/>
      <c r="AG43" s="226" t="str">
        <f>入力シート!K57</f>
        <v>　</v>
      </c>
      <c r="AH43" s="227"/>
      <c r="AI43" s="227"/>
      <c r="AJ43" s="227"/>
      <c r="AK43" s="227"/>
      <c r="AL43" s="227"/>
      <c r="AM43" s="227"/>
      <c r="AN43" s="227"/>
      <c r="AO43" s="227"/>
      <c r="AP43" s="227"/>
      <c r="AQ43" s="227"/>
      <c r="AR43" s="227"/>
      <c r="AS43" s="227"/>
      <c r="AT43" s="228"/>
      <c r="AU43" s="229">
        <f>入力シート!I57</f>
        <v>0</v>
      </c>
      <c r="AV43" s="230"/>
      <c r="AW43" s="230"/>
      <c r="AX43" s="231"/>
    </row>
    <row r="44" spans="1:50" ht="20.100000000000001" customHeight="1" x14ac:dyDescent="0.15">
      <c r="A44" s="240"/>
      <c r="B44" s="241"/>
      <c r="C44" s="262"/>
      <c r="D44" s="263"/>
      <c r="E44" s="240"/>
      <c r="F44" s="265"/>
      <c r="G44" s="241"/>
      <c r="H44" s="235" t="str">
        <f>入力シート!J44</f>
        <v>　</v>
      </c>
      <c r="I44" s="236"/>
      <c r="J44" s="236"/>
      <c r="K44" s="236"/>
      <c r="L44" s="236"/>
      <c r="M44" s="236"/>
      <c r="N44" s="236"/>
      <c r="O44" s="236"/>
      <c r="P44" s="236"/>
      <c r="Q44" s="236"/>
      <c r="R44" s="236"/>
      <c r="S44" s="236"/>
      <c r="T44" s="236"/>
      <c r="U44" s="237"/>
      <c r="V44" s="232"/>
      <c r="W44" s="233"/>
      <c r="X44" s="233"/>
      <c r="Y44" s="267"/>
      <c r="Z44" s="259"/>
      <c r="AA44" s="241"/>
      <c r="AB44" s="262"/>
      <c r="AC44" s="263"/>
      <c r="AD44" s="240"/>
      <c r="AE44" s="265"/>
      <c r="AF44" s="241"/>
      <c r="AG44" s="235" t="str">
        <f>入力シート!J57</f>
        <v>　</v>
      </c>
      <c r="AH44" s="236"/>
      <c r="AI44" s="236"/>
      <c r="AJ44" s="236"/>
      <c r="AK44" s="236"/>
      <c r="AL44" s="236"/>
      <c r="AM44" s="236"/>
      <c r="AN44" s="236"/>
      <c r="AO44" s="236"/>
      <c r="AP44" s="236"/>
      <c r="AQ44" s="236"/>
      <c r="AR44" s="236"/>
      <c r="AS44" s="236"/>
      <c r="AT44" s="237"/>
      <c r="AU44" s="232"/>
      <c r="AV44" s="233"/>
      <c r="AW44" s="233"/>
      <c r="AX44" s="234"/>
    </row>
    <row r="45" spans="1:50" ht="13.5" customHeight="1" x14ac:dyDescent="0.15">
      <c r="A45" s="238">
        <v>12</v>
      </c>
      <c r="B45" s="239"/>
      <c r="C45" s="260">
        <f>入力シート!C45</f>
        <v>0</v>
      </c>
      <c r="D45" s="261"/>
      <c r="E45" s="238">
        <f>入力シート!D45</f>
        <v>0</v>
      </c>
      <c r="F45" s="264"/>
      <c r="G45" s="239"/>
      <c r="H45" s="226" t="str">
        <f>入力シート!K45</f>
        <v>　</v>
      </c>
      <c r="I45" s="227"/>
      <c r="J45" s="227"/>
      <c r="K45" s="227"/>
      <c r="L45" s="227"/>
      <c r="M45" s="227"/>
      <c r="N45" s="227"/>
      <c r="O45" s="227"/>
      <c r="P45" s="227"/>
      <c r="Q45" s="227"/>
      <c r="R45" s="227"/>
      <c r="S45" s="227"/>
      <c r="T45" s="227"/>
      <c r="U45" s="228"/>
      <c r="V45" s="229">
        <f>入力シート!I45</f>
        <v>0</v>
      </c>
      <c r="W45" s="230"/>
      <c r="X45" s="230"/>
      <c r="Y45" s="266"/>
      <c r="Z45" s="258">
        <v>25</v>
      </c>
      <c r="AA45" s="239"/>
      <c r="AB45" s="260">
        <f>入力シート!C58</f>
        <v>0</v>
      </c>
      <c r="AC45" s="261"/>
      <c r="AD45" s="238">
        <f>入力シート!D58</f>
        <v>0</v>
      </c>
      <c r="AE45" s="264"/>
      <c r="AF45" s="239"/>
      <c r="AG45" s="226" t="str">
        <f>入力シート!K58</f>
        <v>　</v>
      </c>
      <c r="AH45" s="227"/>
      <c r="AI45" s="227"/>
      <c r="AJ45" s="227"/>
      <c r="AK45" s="227"/>
      <c r="AL45" s="227"/>
      <c r="AM45" s="227"/>
      <c r="AN45" s="227"/>
      <c r="AO45" s="227"/>
      <c r="AP45" s="227"/>
      <c r="AQ45" s="227"/>
      <c r="AR45" s="227"/>
      <c r="AS45" s="227"/>
      <c r="AT45" s="228"/>
      <c r="AU45" s="229">
        <f>入力シート!I58</f>
        <v>0</v>
      </c>
      <c r="AV45" s="230"/>
      <c r="AW45" s="230"/>
      <c r="AX45" s="231"/>
    </row>
    <row r="46" spans="1:50" ht="20.100000000000001" customHeight="1" x14ac:dyDescent="0.15">
      <c r="A46" s="240"/>
      <c r="B46" s="241"/>
      <c r="C46" s="262"/>
      <c r="D46" s="263"/>
      <c r="E46" s="240"/>
      <c r="F46" s="265"/>
      <c r="G46" s="241"/>
      <c r="H46" s="235" t="str">
        <f>入力シート!J45</f>
        <v>　</v>
      </c>
      <c r="I46" s="236"/>
      <c r="J46" s="236"/>
      <c r="K46" s="236"/>
      <c r="L46" s="236"/>
      <c r="M46" s="236"/>
      <c r="N46" s="236"/>
      <c r="O46" s="236"/>
      <c r="P46" s="236"/>
      <c r="Q46" s="236"/>
      <c r="R46" s="236"/>
      <c r="S46" s="236"/>
      <c r="T46" s="236"/>
      <c r="U46" s="237"/>
      <c r="V46" s="232"/>
      <c r="W46" s="233"/>
      <c r="X46" s="233"/>
      <c r="Y46" s="267"/>
      <c r="Z46" s="259"/>
      <c r="AA46" s="241"/>
      <c r="AB46" s="262"/>
      <c r="AC46" s="263"/>
      <c r="AD46" s="240"/>
      <c r="AE46" s="265"/>
      <c r="AF46" s="241"/>
      <c r="AG46" s="235" t="str">
        <f>入力シート!J58</f>
        <v>　</v>
      </c>
      <c r="AH46" s="236"/>
      <c r="AI46" s="236"/>
      <c r="AJ46" s="236"/>
      <c r="AK46" s="236"/>
      <c r="AL46" s="236"/>
      <c r="AM46" s="236"/>
      <c r="AN46" s="236"/>
      <c r="AO46" s="236"/>
      <c r="AP46" s="236"/>
      <c r="AQ46" s="236"/>
      <c r="AR46" s="236"/>
      <c r="AS46" s="236"/>
      <c r="AT46" s="237"/>
      <c r="AU46" s="232"/>
      <c r="AV46" s="233"/>
      <c r="AW46" s="233"/>
      <c r="AX46" s="234"/>
    </row>
    <row r="47" spans="1:50" ht="13.5" customHeight="1" x14ac:dyDescent="0.15">
      <c r="A47" s="238">
        <v>13</v>
      </c>
      <c r="B47" s="239"/>
      <c r="C47" s="260">
        <f>入力シート!C46</f>
        <v>0</v>
      </c>
      <c r="D47" s="261"/>
      <c r="E47" s="238">
        <f>入力シート!D46</f>
        <v>0</v>
      </c>
      <c r="F47" s="264"/>
      <c r="G47" s="239"/>
      <c r="H47" s="226" t="str">
        <f>入力シート!K46</f>
        <v>　</v>
      </c>
      <c r="I47" s="227"/>
      <c r="J47" s="227"/>
      <c r="K47" s="227"/>
      <c r="L47" s="227"/>
      <c r="M47" s="227"/>
      <c r="N47" s="227"/>
      <c r="O47" s="227"/>
      <c r="P47" s="227"/>
      <c r="Q47" s="227"/>
      <c r="R47" s="227"/>
      <c r="S47" s="227"/>
      <c r="T47" s="227"/>
      <c r="U47" s="228"/>
      <c r="V47" s="229">
        <f>入力シート!I46</f>
        <v>0</v>
      </c>
      <c r="W47" s="230"/>
      <c r="X47" s="230"/>
      <c r="Y47" s="266"/>
      <c r="Z47" s="268"/>
      <c r="AA47" s="269"/>
      <c r="AB47" s="269"/>
      <c r="AC47" s="269"/>
      <c r="AD47" s="269"/>
      <c r="AE47" s="269"/>
      <c r="AF47" s="269"/>
      <c r="AG47" s="269"/>
      <c r="AH47" s="269"/>
      <c r="AI47" s="269"/>
      <c r="AJ47" s="269"/>
      <c r="AK47" s="269"/>
      <c r="AL47" s="269"/>
      <c r="AM47" s="269"/>
      <c r="AN47" s="269"/>
      <c r="AO47" s="269"/>
      <c r="AP47" s="269"/>
      <c r="AQ47" s="269"/>
      <c r="AR47" s="269"/>
      <c r="AS47" s="269"/>
      <c r="AT47" s="269"/>
      <c r="AU47" s="269"/>
      <c r="AV47" s="269"/>
      <c r="AW47" s="269"/>
      <c r="AX47" s="270"/>
    </row>
    <row r="48" spans="1:50" ht="20.100000000000001" customHeight="1" x14ac:dyDescent="0.15">
      <c r="A48" s="240"/>
      <c r="B48" s="241"/>
      <c r="C48" s="262"/>
      <c r="D48" s="263"/>
      <c r="E48" s="240"/>
      <c r="F48" s="265"/>
      <c r="G48" s="241"/>
      <c r="H48" s="235" t="str">
        <f>入力シート!J46</f>
        <v>　</v>
      </c>
      <c r="I48" s="236"/>
      <c r="J48" s="236"/>
      <c r="K48" s="236"/>
      <c r="L48" s="236"/>
      <c r="M48" s="236"/>
      <c r="N48" s="236"/>
      <c r="O48" s="236"/>
      <c r="P48" s="236"/>
      <c r="Q48" s="236"/>
      <c r="R48" s="236"/>
      <c r="S48" s="236"/>
      <c r="T48" s="236"/>
      <c r="U48" s="237"/>
      <c r="V48" s="232"/>
      <c r="W48" s="233"/>
      <c r="X48" s="233"/>
      <c r="Y48" s="267"/>
      <c r="Z48" s="271"/>
      <c r="AA48" s="272"/>
      <c r="AB48" s="272"/>
      <c r="AC48" s="272"/>
      <c r="AD48" s="272"/>
      <c r="AE48" s="272"/>
      <c r="AF48" s="272"/>
      <c r="AG48" s="272"/>
      <c r="AH48" s="272"/>
      <c r="AI48" s="272"/>
      <c r="AJ48" s="272"/>
      <c r="AK48" s="272"/>
      <c r="AL48" s="272"/>
      <c r="AM48" s="272"/>
      <c r="AN48" s="272"/>
      <c r="AO48" s="272"/>
      <c r="AP48" s="272"/>
      <c r="AQ48" s="272"/>
      <c r="AR48" s="272"/>
      <c r="AS48" s="272"/>
      <c r="AT48" s="272"/>
      <c r="AU48" s="272"/>
      <c r="AV48" s="272"/>
      <c r="AW48" s="272"/>
      <c r="AX48" s="273"/>
    </row>
    <row r="49" spans="1:50" ht="8.25" customHeight="1" x14ac:dyDescent="0.15"/>
    <row r="50" spans="1:50" ht="21.75" customHeight="1" x14ac:dyDescent="0.15">
      <c r="A50" s="254" t="s">
        <v>228</v>
      </c>
      <c r="B50" s="255"/>
      <c r="C50" s="255"/>
      <c r="D50" s="255"/>
      <c r="E50" s="255"/>
      <c r="F50" s="255"/>
      <c r="G50" s="255"/>
      <c r="H50" s="255"/>
      <c r="I50" s="255"/>
      <c r="J50" s="255"/>
      <c r="K50" s="255"/>
      <c r="L50" s="255"/>
      <c r="M50" s="255"/>
      <c r="N50" s="255"/>
      <c r="O50" s="255"/>
      <c r="P50" s="256"/>
      <c r="Q50" s="152" t="s">
        <v>168</v>
      </c>
      <c r="R50" s="152"/>
      <c r="S50" s="152"/>
      <c r="T50" s="152"/>
      <c r="U50" s="152"/>
      <c r="V50" s="152">
        <f>入力シート!C60</f>
        <v>0</v>
      </c>
      <c r="W50" s="152"/>
      <c r="X50" s="152"/>
      <c r="Y50" s="152" t="s">
        <v>89</v>
      </c>
      <c r="Z50" s="152"/>
      <c r="AA50" s="257" t="s">
        <v>90</v>
      </c>
      <c r="AB50" s="152"/>
      <c r="AC50" s="152"/>
      <c r="AD50" s="152"/>
      <c r="AE50" s="152">
        <f>入力シート!C61</f>
        <v>0</v>
      </c>
      <c r="AF50" s="152"/>
      <c r="AG50" s="152" t="s">
        <v>89</v>
      </c>
      <c r="AH50" s="152"/>
      <c r="AI50" s="152" t="s">
        <v>92</v>
      </c>
      <c r="AJ50" s="152"/>
      <c r="AK50" s="152"/>
      <c r="AL50" s="152"/>
      <c r="AM50" s="152">
        <f>入力シート!C62</f>
        <v>0</v>
      </c>
      <c r="AN50" s="152"/>
      <c r="AO50" s="152" t="s">
        <v>89</v>
      </c>
      <c r="AP50" s="152"/>
      <c r="AQ50" s="152" t="s">
        <v>229</v>
      </c>
      <c r="AR50" s="152"/>
      <c r="AS50" s="152"/>
      <c r="AT50" s="152"/>
      <c r="AU50" s="152">
        <f>入力シート!C63</f>
        <v>0</v>
      </c>
      <c r="AV50" s="152"/>
      <c r="AW50" s="152" t="s">
        <v>89</v>
      </c>
      <c r="AX50" s="157"/>
    </row>
    <row r="51" spans="1:50" ht="21" customHeight="1" x14ac:dyDescent="0.15">
      <c r="A51" s="97" t="s">
        <v>59</v>
      </c>
      <c r="B51" s="6"/>
      <c r="C51" s="6"/>
      <c r="D51" s="6"/>
      <c r="E51" s="6"/>
      <c r="F51" s="6"/>
      <c r="G51" s="6"/>
      <c r="H51" s="6"/>
      <c r="I51" s="6"/>
      <c r="J51" s="6"/>
      <c r="K51" s="6"/>
      <c r="L51" s="6"/>
      <c r="M51" s="6"/>
      <c r="N51" s="6"/>
      <c r="O51" s="6"/>
      <c r="P51" s="98"/>
      <c r="Q51" s="217"/>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9"/>
    </row>
    <row r="52" spans="1:50" ht="205.15" customHeight="1" x14ac:dyDescent="0.15">
      <c r="A52" s="223">
        <f>入力シート!C64</f>
        <v>0</v>
      </c>
      <c r="B52" s="224"/>
      <c r="C52" s="224"/>
      <c r="D52" s="224"/>
      <c r="E52" s="224"/>
      <c r="F52" s="224"/>
      <c r="G52" s="224"/>
      <c r="H52" s="224"/>
      <c r="I52" s="224"/>
      <c r="J52" s="224"/>
      <c r="K52" s="224"/>
      <c r="L52" s="224"/>
      <c r="M52" s="224"/>
      <c r="N52" s="224"/>
      <c r="O52" s="224"/>
      <c r="P52" s="225"/>
      <c r="Q52" s="220"/>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2"/>
    </row>
    <row r="53" spans="1:50" x14ac:dyDescent="0.15">
      <c r="A53" s="320">
        <f>プログラム用写真貼付!AU5</f>
        <v>0</v>
      </c>
      <c r="B53" s="320"/>
      <c r="C53" s="320"/>
      <c r="D53" s="320"/>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0"/>
      <c r="AN53" s="320"/>
      <c r="AO53" s="320"/>
      <c r="AP53" s="320"/>
      <c r="AQ53" s="320"/>
      <c r="AR53" s="320"/>
      <c r="AS53" s="320"/>
      <c r="AT53" s="320"/>
      <c r="AU53" s="320"/>
      <c r="AV53" s="320"/>
      <c r="AW53" s="320"/>
      <c r="AX53" s="320"/>
    </row>
    <row r="55" spans="1:50" x14ac:dyDescent="0.15">
      <c r="R55" s="21"/>
    </row>
  </sheetData>
  <sheetProtection algorithmName="SHA-512" hashValue="JNs7OmJrZqFfa7SIW2btDKfaQEEyvHO+HYDW/iOMjmdy4PvM0mFKiiLP8W+mkWzWOQ+q19s8rTGUeG3GFT5bJQ==" saltValue="46/QXbz96AMWz/41arSJkg==" spinCount="100000" sheet="1" objects="1" scenarios="1" selectLockedCells="1"/>
  <mergeCells count="224">
    <mergeCell ref="H41:U41"/>
    <mergeCell ref="V41:Y42"/>
    <mergeCell ref="H42:U42"/>
    <mergeCell ref="A53:AX53"/>
    <mergeCell ref="AM5:AX6"/>
    <mergeCell ref="AI5:AL6"/>
    <mergeCell ref="A35:B36"/>
    <mergeCell ref="C35:D36"/>
    <mergeCell ref="E35:G36"/>
    <mergeCell ref="H35:U35"/>
    <mergeCell ref="Z35:AA36"/>
    <mergeCell ref="A33:B34"/>
    <mergeCell ref="C33:D34"/>
    <mergeCell ref="E33:G34"/>
    <mergeCell ref="H36:U36"/>
    <mergeCell ref="H34:U34"/>
    <mergeCell ref="AB31:AC32"/>
    <mergeCell ref="AD31:AF32"/>
    <mergeCell ref="H32:U32"/>
    <mergeCell ref="AB33:AC34"/>
    <mergeCell ref="AD33:AF34"/>
    <mergeCell ref="A27:B28"/>
    <mergeCell ref="C27:D28"/>
    <mergeCell ref="E27:G28"/>
    <mergeCell ref="A31:B32"/>
    <mergeCell ref="C31:D32"/>
    <mergeCell ref="E31:G32"/>
    <mergeCell ref="H31:U31"/>
    <mergeCell ref="Z31:AA32"/>
    <mergeCell ref="V33:Y34"/>
    <mergeCell ref="H48:U48"/>
    <mergeCell ref="A47:B48"/>
    <mergeCell ref="E47:G48"/>
    <mergeCell ref="H47:U47"/>
    <mergeCell ref="A37:B38"/>
    <mergeCell ref="C37:D38"/>
    <mergeCell ref="E37:G38"/>
    <mergeCell ref="H37:U37"/>
    <mergeCell ref="Z37:AA38"/>
    <mergeCell ref="V37:Y38"/>
    <mergeCell ref="A39:B40"/>
    <mergeCell ref="C39:D40"/>
    <mergeCell ref="E39:G40"/>
    <mergeCell ref="H39:U39"/>
    <mergeCell ref="V39:Y40"/>
    <mergeCell ref="H40:U40"/>
    <mergeCell ref="A41:B42"/>
    <mergeCell ref="C41:D42"/>
    <mergeCell ref="AD37:AF38"/>
    <mergeCell ref="AG37:AT37"/>
    <mergeCell ref="H38:U38"/>
    <mergeCell ref="AG38:AT38"/>
    <mergeCell ref="V35:Y36"/>
    <mergeCell ref="V31:Y32"/>
    <mergeCell ref="AG29:AT29"/>
    <mergeCell ref="H30:U30"/>
    <mergeCell ref="AG30:AT30"/>
    <mergeCell ref="AG31:AT31"/>
    <mergeCell ref="H33:U33"/>
    <mergeCell ref="Z33:AA34"/>
    <mergeCell ref="AB37:AC38"/>
    <mergeCell ref="AD27:AF28"/>
    <mergeCell ref="AG27:AT27"/>
    <mergeCell ref="H28:U28"/>
    <mergeCell ref="AG28:AT28"/>
    <mergeCell ref="A29:B30"/>
    <mergeCell ref="C29:D30"/>
    <mergeCell ref="E29:G30"/>
    <mergeCell ref="H29:U29"/>
    <mergeCell ref="Z29:AA30"/>
    <mergeCell ref="V29:Y30"/>
    <mergeCell ref="AB29:AC30"/>
    <mergeCell ref="AD29:AF30"/>
    <mergeCell ref="AB27:AC28"/>
    <mergeCell ref="H27:U27"/>
    <mergeCell ref="Z27:AA28"/>
    <mergeCell ref="V27:Y28"/>
    <mergeCell ref="A25:B26"/>
    <mergeCell ref="C25:D26"/>
    <mergeCell ref="E25:G26"/>
    <mergeCell ref="H25:U25"/>
    <mergeCell ref="Z25:AA26"/>
    <mergeCell ref="V25:Y26"/>
    <mergeCell ref="AB25:AC26"/>
    <mergeCell ref="AD25:AF26"/>
    <mergeCell ref="AG25:AT25"/>
    <mergeCell ref="H26:U26"/>
    <mergeCell ref="AG26:AT26"/>
    <mergeCell ref="Q8:V9"/>
    <mergeCell ref="A10:D11"/>
    <mergeCell ref="E10:F11"/>
    <mergeCell ref="A12:D13"/>
    <mergeCell ref="H23:U23"/>
    <mergeCell ref="Z23:AA24"/>
    <mergeCell ref="AB23:AC24"/>
    <mergeCell ref="AD23:AF24"/>
    <mergeCell ref="AG23:AT23"/>
    <mergeCell ref="H24:U24"/>
    <mergeCell ref="AG24:AT24"/>
    <mergeCell ref="V23:Y24"/>
    <mergeCell ref="G10:P10"/>
    <mergeCell ref="G12:P12"/>
    <mergeCell ref="Q10:AF10"/>
    <mergeCell ref="W8:AF9"/>
    <mergeCell ref="A4:H4"/>
    <mergeCell ref="I4:Q4"/>
    <mergeCell ref="A5:H5"/>
    <mergeCell ref="A6:H6"/>
    <mergeCell ref="G13:P13"/>
    <mergeCell ref="E21:G22"/>
    <mergeCell ref="H21:U21"/>
    <mergeCell ref="Z21:AA22"/>
    <mergeCell ref="AB21:AC22"/>
    <mergeCell ref="V21:Y22"/>
    <mergeCell ref="H22:U22"/>
    <mergeCell ref="G9:P9"/>
    <mergeCell ref="G11:P11"/>
    <mergeCell ref="A18:H18"/>
    <mergeCell ref="I18:P18"/>
    <mergeCell ref="Z18:AG18"/>
    <mergeCell ref="A17:H17"/>
    <mergeCell ref="I17:P17"/>
    <mergeCell ref="Z17:AG17"/>
    <mergeCell ref="Q17:Y17"/>
    <mergeCell ref="Q18:Y18"/>
    <mergeCell ref="A8:D9"/>
    <mergeCell ref="E8:F9"/>
    <mergeCell ref="G8:P8"/>
    <mergeCell ref="A1:AL2"/>
    <mergeCell ref="AM1:AX2"/>
    <mergeCell ref="AB35:AC36"/>
    <mergeCell ref="AD35:AF36"/>
    <mergeCell ref="AG35:AT35"/>
    <mergeCell ref="AG36:AT36"/>
    <mergeCell ref="AG33:AT33"/>
    <mergeCell ref="AG34:AT34"/>
    <mergeCell ref="AU23:AX24"/>
    <mergeCell ref="AU25:AX26"/>
    <mergeCell ref="AU27:AX28"/>
    <mergeCell ref="AU29:AX30"/>
    <mergeCell ref="AU31:AX32"/>
    <mergeCell ref="AU33:AX34"/>
    <mergeCell ref="AU35:AX36"/>
    <mergeCell ref="A7:F7"/>
    <mergeCell ref="G7:P7"/>
    <mergeCell ref="AU21:AX22"/>
    <mergeCell ref="I6:AH6"/>
    <mergeCell ref="I5:AH5"/>
    <mergeCell ref="C23:D24"/>
    <mergeCell ref="E23:G24"/>
    <mergeCell ref="AG32:AT32"/>
    <mergeCell ref="S20:AD20"/>
    <mergeCell ref="Q7:V7"/>
    <mergeCell ref="W7:AF7"/>
    <mergeCell ref="Q11:AF11"/>
    <mergeCell ref="W13:AF13"/>
    <mergeCell ref="Q13:V13"/>
    <mergeCell ref="AW50:AX50"/>
    <mergeCell ref="Z43:AA44"/>
    <mergeCell ref="AB43:AC44"/>
    <mergeCell ref="AD43:AF44"/>
    <mergeCell ref="AG43:AT43"/>
    <mergeCell ref="AU43:AX44"/>
    <mergeCell ref="AG44:AT44"/>
    <mergeCell ref="Z45:AA46"/>
    <mergeCell ref="AB45:AC46"/>
    <mergeCell ref="AD45:AF46"/>
    <mergeCell ref="AG45:AT45"/>
    <mergeCell ref="AU45:AX46"/>
    <mergeCell ref="AG46:AT46"/>
    <mergeCell ref="Z39:AA40"/>
    <mergeCell ref="AB39:AC40"/>
    <mergeCell ref="AD39:AF40"/>
    <mergeCell ref="AG39:AT39"/>
    <mergeCell ref="AU39:AX40"/>
    <mergeCell ref="AG40:AT40"/>
    <mergeCell ref="A50:P50"/>
    <mergeCell ref="Q50:U50"/>
    <mergeCell ref="V50:X50"/>
    <mergeCell ref="Y50:Z50"/>
    <mergeCell ref="AA50:AD50"/>
    <mergeCell ref="AE50:AF50"/>
    <mergeCell ref="Z41:AA42"/>
    <mergeCell ref="AB41:AC42"/>
    <mergeCell ref="AD41:AF42"/>
    <mergeCell ref="C43:D44"/>
    <mergeCell ref="E43:G44"/>
    <mergeCell ref="H43:U43"/>
    <mergeCell ref="V43:Y44"/>
    <mergeCell ref="H44:U44"/>
    <mergeCell ref="A45:B46"/>
    <mergeCell ref="C45:D46"/>
    <mergeCell ref="E45:G46"/>
    <mergeCell ref="H45:U45"/>
    <mergeCell ref="V45:Y46"/>
    <mergeCell ref="H46:U46"/>
    <mergeCell ref="C47:D48"/>
    <mergeCell ref="Z47:AX48"/>
    <mergeCell ref="V47:Y48"/>
    <mergeCell ref="E41:G42"/>
    <mergeCell ref="AG50:AH50"/>
    <mergeCell ref="AI50:AL50"/>
    <mergeCell ref="AM50:AN50"/>
    <mergeCell ref="AO50:AP50"/>
    <mergeCell ref="AQ50:AT50"/>
    <mergeCell ref="AU50:AV50"/>
    <mergeCell ref="Q51:AX52"/>
    <mergeCell ref="A52:P52"/>
    <mergeCell ref="E12:F13"/>
    <mergeCell ref="AG41:AT41"/>
    <mergeCell ref="AU41:AX42"/>
    <mergeCell ref="AG42:AT42"/>
    <mergeCell ref="A43:B44"/>
    <mergeCell ref="AU37:AX38"/>
    <mergeCell ref="A21:B22"/>
    <mergeCell ref="C21:D22"/>
    <mergeCell ref="AD21:AF22"/>
    <mergeCell ref="AG21:AT21"/>
    <mergeCell ref="AG22:AT22"/>
    <mergeCell ref="A23:B24"/>
    <mergeCell ref="AP17:AX17"/>
    <mergeCell ref="AP18:AX18"/>
    <mergeCell ref="AH18:AO18"/>
    <mergeCell ref="AH17:AO17"/>
  </mergeCells>
  <phoneticPr fontId="2"/>
  <printOptions horizontalCentered="1" verticalCentered="1"/>
  <pageMargins left="0.62992125984251968" right="0.62992125984251968" top="0.39370078740157483" bottom="0.39370078740157483" header="0.19685039370078741" footer="0.19685039370078741"/>
  <pageSetup paperSize="9" scale="82" orientation="portrait" horizont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43920-E9AB-494D-A9EE-118CA8C61C2D}">
  <sheetPr>
    <tabColor theme="1"/>
    <pageSetUpPr fitToPage="1"/>
  </sheetPr>
  <dimension ref="A1:R3"/>
  <sheetViews>
    <sheetView zoomScale="78" zoomScaleNormal="78" workbookViewId="0">
      <selection activeCell="A3" sqref="A3"/>
    </sheetView>
  </sheetViews>
  <sheetFormatPr defaultColWidth="12.625" defaultRowHeight="15.75" x14ac:dyDescent="0.15"/>
  <cols>
    <col min="1" max="1" width="6.625" style="6" customWidth="1"/>
    <col min="2" max="2" width="12.625" style="6"/>
    <col min="3" max="4" width="30.625" style="17" customWidth="1"/>
    <col min="5" max="8" width="12.625" style="6"/>
    <col min="9" max="9" width="40.625" style="17" customWidth="1"/>
    <col min="10" max="10" width="15.625" style="6" customWidth="1"/>
    <col min="11" max="12" width="25.625" style="17" customWidth="1"/>
    <col min="13" max="13" width="12.625" style="6"/>
    <col min="14" max="14" width="20.625" style="6" customWidth="1"/>
    <col min="15" max="16" width="12.625" style="6"/>
    <col min="17" max="17" width="20.625" style="6" customWidth="1"/>
    <col min="18" max="16384" width="12.625" style="6"/>
  </cols>
  <sheetData>
    <row r="1" spans="1:18" ht="15.4" customHeight="1" x14ac:dyDescent="0.15">
      <c r="A1" s="330" t="s">
        <v>233</v>
      </c>
      <c r="B1" s="328" t="s">
        <v>197</v>
      </c>
      <c r="C1" s="328" t="s">
        <v>39</v>
      </c>
      <c r="D1" s="332" t="s">
        <v>231</v>
      </c>
      <c r="E1" s="329" t="s">
        <v>40</v>
      </c>
      <c r="F1" s="329" t="s">
        <v>180</v>
      </c>
      <c r="G1" s="329" t="s">
        <v>198</v>
      </c>
      <c r="H1" s="329"/>
      <c r="I1" s="329"/>
      <c r="J1" s="329"/>
      <c r="K1" s="329"/>
      <c r="L1" s="329"/>
      <c r="M1" s="329" t="s">
        <v>60</v>
      </c>
      <c r="N1" s="329"/>
      <c r="O1" s="329"/>
      <c r="P1" s="329" t="s">
        <v>61</v>
      </c>
      <c r="Q1" s="329"/>
      <c r="R1" s="329"/>
    </row>
    <row r="2" spans="1:18" x14ac:dyDescent="0.15">
      <c r="A2" s="331"/>
      <c r="B2" s="328"/>
      <c r="C2" s="328"/>
      <c r="D2" s="333"/>
      <c r="E2" s="329"/>
      <c r="F2" s="329"/>
      <c r="G2" s="101" t="s">
        <v>198</v>
      </c>
      <c r="H2" s="101" t="s">
        <v>4</v>
      </c>
      <c r="I2" s="100" t="s">
        <v>199</v>
      </c>
      <c r="J2" s="101" t="s">
        <v>38</v>
      </c>
      <c r="K2" s="100" t="s">
        <v>200</v>
      </c>
      <c r="L2" s="100" t="s">
        <v>201</v>
      </c>
      <c r="M2" s="101" t="s">
        <v>43</v>
      </c>
      <c r="N2" s="101" t="s">
        <v>232</v>
      </c>
      <c r="O2" s="101" t="s">
        <v>45</v>
      </c>
      <c r="P2" s="101" t="s">
        <v>43</v>
      </c>
      <c r="Q2" s="101" t="s">
        <v>232</v>
      </c>
      <c r="R2" s="101" t="s">
        <v>45</v>
      </c>
    </row>
    <row r="3" spans="1:18" x14ac:dyDescent="0.15">
      <c r="A3" s="93">
        <f>プログラム用写真貼付!AU5</f>
        <v>0</v>
      </c>
      <c r="B3" s="4">
        <f>入力シート!C3</f>
        <v>0</v>
      </c>
      <c r="C3" s="24">
        <f>入力シート!C5</f>
        <v>0</v>
      </c>
      <c r="D3" s="24">
        <f>入力シート!C4</f>
        <v>0</v>
      </c>
      <c r="E3" s="4">
        <f>入力シート!C8</f>
        <v>0</v>
      </c>
      <c r="F3" s="4">
        <f>入力シート!C9</f>
        <v>0</v>
      </c>
      <c r="G3" s="4">
        <f>入力シート!C10</f>
        <v>0</v>
      </c>
      <c r="H3" s="4">
        <f>入力シート!C11</f>
        <v>0</v>
      </c>
      <c r="I3" s="24">
        <f>入力シート!C12</f>
        <v>0</v>
      </c>
      <c r="J3" s="4">
        <f>入力シート!C15</f>
        <v>0</v>
      </c>
      <c r="K3" s="24">
        <f>入力シート!C16</f>
        <v>0</v>
      </c>
      <c r="L3" s="24">
        <f>入力シート!C17</f>
        <v>0</v>
      </c>
      <c r="M3" s="24">
        <f>入力シート!C25</f>
        <v>0</v>
      </c>
      <c r="N3" s="24">
        <f>入力シート!C26</f>
        <v>0</v>
      </c>
      <c r="O3" s="99">
        <f>入力シート!C27</f>
        <v>0</v>
      </c>
      <c r="P3" s="24">
        <f>入力シート!C28</f>
        <v>0</v>
      </c>
      <c r="Q3" s="24">
        <f>入力シート!C29</f>
        <v>0</v>
      </c>
      <c r="R3" s="99">
        <f>入力シート!C30</f>
        <v>0</v>
      </c>
    </row>
  </sheetData>
  <mergeCells count="9">
    <mergeCell ref="B1:B2"/>
    <mergeCell ref="M1:O1"/>
    <mergeCell ref="P1:R1"/>
    <mergeCell ref="A1:A2"/>
    <mergeCell ref="F1:F2"/>
    <mergeCell ref="E1:E2"/>
    <mergeCell ref="G1:L1"/>
    <mergeCell ref="C1:C2"/>
    <mergeCell ref="D1:D2"/>
  </mergeCells>
  <phoneticPr fontId="2"/>
  <printOptions horizontalCentered="1"/>
  <pageMargins left="0.31496062992125984" right="0.31496062992125984" top="0.39370078740157483" bottom="0.39370078740157483" header="0.31496062992125984" footer="0.31496062992125984"/>
  <pageSetup paperSize="8"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1:H26"/>
  <sheetViews>
    <sheetView workbookViewId="0">
      <selection activeCell="A2" sqref="A2"/>
    </sheetView>
  </sheetViews>
  <sheetFormatPr defaultColWidth="9" defaultRowHeight="14.25" x14ac:dyDescent="0.15"/>
  <cols>
    <col min="1" max="1" width="8.625" style="87" customWidth="1"/>
    <col min="2" max="2" width="11.25" style="87" bestFit="1" customWidth="1"/>
    <col min="3" max="3" width="9" style="87"/>
    <col min="4" max="5" width="16.75" style="87" customWidth="1"/>
    <col min="6" max="8" width="13.625" style="87" customWidth="1"/>
    <col min="9" max="16384" width="9" style="44"/>
  </cols>
  <sheetData>
    <row r="1" spans="1:8" x14ac:dyDescent="0.15">
      <c r="A1" s="44" t="s">
        <v>32</v>
      </c>
      <c r="B1" s="44" t="s">
        <v>33</v>
      </c>
      <c r="C1" s="44" t="s">
        <v>34</v>
      </c>
      <c r="D1" s="44" t="s">
        <v>35</v>
      </c>
      <c r="E1" s="44" t="s">
        <v>36</v>
      </c>
      <c r="F1" s="44" t="s">
        <v>37</v>
      </c>
      <c r="G1" s="44" t="s">
        <v>93</v>
      </c>
      <c r="H1" s="44" t="s">
        <v>94</v>
      </c>
    </row>
    <row r="2" spans="1:8" x14ac:dyDescent="0.15">
      <c r="B2" s="87">
        <v>0</v>
      </c>
      <c r="C2" s="87">
        <f>入力シート!C34</f>
        <v>10</v>
      </c>
      <c r="D2" s="88" t="str">
        <f>入力シート!J34</f>
        <v>　</v>
      </c>
      <c r="E2" s="88" t="str">
        <f>入力シート!L34</f>
        <v xml:space="preserve"> </v>
      </c>
    </row>
    <row r="3" spans="1:8" x14ac:dyDescent="0.15">
      <c r="B3" s="87">
        <v>0</v>
      </c>
      <c r="C3" s="87">
        <f>入力シート!C35</f>
        <v>0</v>
      </c>
      <c r="D3" s="88" t="str">
        <f>入力シート!J35</f>
        <v>　</v>
      </c>
      <c r="E3" s="88" t="str">
        <f>入力シート!L35</f>
        <v xml:space="preserve"> </v>
      </c>
    </row>
    <row r="4" spans="1:8" x14ac:dyDescent="0.15">
      <c r="B4" s="87">
        <v>0</v>
      </c>
      <c r="C4" s="87">
        <f>入力シート!C36</f>
        <v>0</v>
      </c>
      <c r="D4" s="88" t="str">
        <f>入力シート!J36</f>
        <v>　</v>
      </c>
      <c r="E4" s="88" t="str">
        <f>入力シート!L36</f>
        <v xml:space="preserve"> </v>
      </c>
    </row>
    <row r="5" spans="1:8" x14ac:dyDescent="0.15">
      <c r="B5" s="87">
        <v>0</v>
      </c>
      <c r="C5" s="87">
        <f>入力シート!C37</f>
        <v>0</v>
      </c>
      <c r="D5" s="88" t="str">
        <f>入力シート!J37</f>
        <v>　</v>
      </c>
      <c r="E5" s="88" t="str">
        <f>入力シート!L37</f>
        <v xml:space="preserve"> </v>
      </c>
    </row>
    <row r="6" spans="1:8" x14ac:dyDescent="0.15">
      <c r="B6" s="87">
        <v>0</v>
      </c>
      <c r="C6" s="87">
        <f>入力シート!C38</f>
        <v>0</v>
      </c>
      <c r="D6" s="88" t="str">
        <f>入力シート!J38</f>
        <v>　</v>
      </c>
      <c r="E6" s="88" t="str">
        <f>入力シート!L38</f>
        <v xml:space="preserve"> </v>
      </c>
    </row>
    <row r="7" spans="1:8" x14ac:dyDescent="0.15">
      <c r="B7" s="87">
        <v>0</v>
      </c>
      <c r="C7" s="87">
        <f>入力シート!C39</f>
        <v>0</v>
      </c>
      <c r="D7" s="88" t="str">
        <f>入力シート!J39</f>
        <v>　</v>
      </c>
      <c r="E7" s="88" t="str">
        <f>入力シート!L39</f>
        <v xml:space="preserve"> </v>
      </c>
    </row>
    <row r="8" spans="1:8" x14ac:dyDescent="0.15">
      <c r="B8" s="87">
        <v>0</v>
      </c>
      <c r="C8" s="87">
        <f>入力シート!C40</f>
        <v>0</v>
      </c>
      <c r="D8" s="88" t="str">
        <f>入力シート!J40</f>
        <v>　</v>
      </c>
      <c r="E8" s="88" t="str">
        <f>入力シート!L40</f>
        <v xml:space="preserve"> </v>
      </c>
    </row>
    <row r="9" spans="1:8" x14ac:dyDescent="0.15">
      <c r="B9" s="87">
        <v>0</v>
      </c>
      <c r="C9" s="87">
        <f>入力シート!C41</f>
        <v>0</v>
      </c>
      <c r="D9" s="88" t="str">
        <f>入力シート!J41</f>
        <v>　</v>
      </c>
      <c r="E9" s="88" t="str">
        <f>入力シート!L41</f>
        <v xml:space="preserve"> </v>
      </c>
    </row>
    <row r="10" spans="1:8" x14ac:dyDescent="0.15">
      <c r="B10" s="87">
        <v>0</v>
      </c>
      <c r="C10" s="87">
        <f>入力シート!C42</f>
        <v>0</v>
      </c>
      <c r="D10" s="88" t="str">
        <f>入力シート!J42</f>
        <v>　</v>
      </c>
      <c r="E10" s="88" t="str">
        <f>入力シート!L42</f>
        <v xml:space="preserve"> </v>
      </c>
    </row>
    <row r="11" spans="1:8" x14ac:dyDescent="0.15">
      <c r="B11" s="87">
        <v>0</v>
      </c>
      <c r="C11" s="87">
        <f>入力シート!C43</f>
        <v>0</v>
      </c>
      <c r="D11" s="88" t="str">
        <f>入力シート!J43</f>
        <v>　</v>
      </c>
      <c r="E11" s="88" t="str">
        <f>入力シート!L43</f>
        <v xml:space="preserve"> </v>
      </c>
    </row>
    <row r="12" spans="1:8" x14ac:dyDescent="0.15">
      <c r="B12" s="87">
        <v>0</v>
      </c>
      <c r="C12" s="87">
        <f>入力シート!C44</f>
        <v>0</v>
      </c>
      <c r="D12" s="88" t="str">
        <f>入力シート!J44</f>
        <v>　</v>
      </c>
      <c r="E12" s="88" t="str">
        <f>入力シート!L44</f>
        <v xml:space="preserve"> </v>
      </c>
    </row>
    <row r="13" spans="1:8" x14ac:dyDescent="0.15">
      <c r="B13" s="87">
        <v>0</v>
      </c>
      <c r="C13" s="87">
        <f>入力シート!C45</f>
        <v>0</v>
      </c>
      <c r="D13" s="88" t="str">
        <f>入力シート!J45</f>
        <v>　</v>
      </c>
      <c r="E13" s="88" t="str">
        <f>入力シート!L45</f>
        <v xml:space="preserve"> </v>
      </c>
    </row>
    <row r="14" spans="1:8" x14ac:dyDescent="0.15">
      <c r="B14" s="87">
        <v>0</v>
      </c>
      <c r="C14" s="87">
        <f>入力シート!C46</f>
        <v>0</v>
      </c>
      <c r="D14" s="88" t="str">
        <f>入力シート!J46</f>
        <v>　</v>
      </c>
      <c r="E14" s="88" t="str">
        <f>入力シート!L46</f>
        <v xml:space="preserve"> </v>
      </c>
    </row>
    <row r="15" spans="1:8" x14ac:dyDescent="0.15">
      <c r="B15" s="87">
        <v>0</v>
      </c>
      <c r="C15" s="87">
        <f>入力シート!C47</f>
        <v>0</v>
      </c>
      <c r="D15" s="88" t="str">
        <f>入力シート!J47</f>
        <v>　</v>
      </c>
      <c r="E15" s="88" t="str">
        <f>入力シート!L47</f>
        <v xml:space="preserve"> </v>
      </c>
    </row>
    <row r="16" spans="1:8" x14ac:dyDescent="0.15">
      <c r="B16" s="87">
        <v>0</v>
      </c>
      <c r="C16" s="87">
        <f>入力シート!C48</f>
        <v>0</v>
      </c>
      <c r="D16" s="88" t="str">
        <f>入力シート!J48</f>
        <v>　</v>
      </c>
      <c r="E16" s="88" t="str">
        <f>入力シート!L48</f>
        <v xml:space="preserve"> </v>
      </c>
    </row>
    <row r="17" spans="2:5" x14ac:dyDescent="0.15">
      <c r="B17" s="87">
        <v>0</v>
      </c>
      <c r="C17" s="87">
        <f>入力シート!C49</f>
        <v>0</v>
      </c>
      <c r="D17" s="88" t="str">
        <f>入力シート!J49</f>
        <v>　</v>
      </c>
      <c r="E17" s="88" t="str">
        <f>入力シート!L49</f>
        <v xml:space="preserve"> </v>
      </c>
    </row>
    <row r="18" spans="2:5" x14ac:dyDescent="0.15">
      <c r="B18" s="87">
        <v>0</v>
      </c>
      <c r="C18" s="87">
        <f>入力シート!C50</f>
        <v>0</v>
      </c>
      <c r="D18" s="88" t="str">
        <f>入力シート!J50</f>
        <v>　</v>
      </c>
      <c r="E18" s="88" t="str">
        <f>入力シート!L50</f>
        <v xml:space="preserve"> </v>
      </c>
    </row>
    <row r="19" spans="2:5" x14ac:dyDescent="0.15">
      <c r="B19" s="87">
        <v>0</v>
      </c>
      <c r="C19" s="87">
        <f>入力シート!C51</f>
        <v>0</v>
      </c>
      <c r="D19" s="88" t="str">
        <f>入力シート!J51</f>
        <v>　</v>
      </c>
      <c r="E19" s="88" t="str">
        <f>入力シート!L51</f>
        <v xml:space="preserve"> </v>
      </c>
    </row>
    <row r="20" spans="2:5" x14ac:dyDescent="0.15">
      <c r="B20" s="87">
        <v>0</v>
      </c>
      <c r="C20" s="87">
        <f>入力シート!C52</f>
        <v>0</v>
      </c>
      <c r="D20" s="88" t="str">
        <f>入力シート!J52</f>
        <v>　</v>
      </c>
      <c r="E20" s="88" t="str">
        <f>入力シート!L52</f>
        <v xml:space="preserve"> </v>
      </c>
    </row>
    <row r="21" spans="2:5" x14ac:dyDescent="0.15">
      <c r="B21" s="87">
        <v>0</v>
      </c>
      <c r="C21" s="87">
        <f>入力シート!C53</f>
        <v>0</v>
      </c>
      <c r="D21" s="88" t="str">
        <f>入力シート!J53</f>
        <v>　</v>
      </c>
      <c r="E21" s="88" t="str">
        <f>入力シート!L53</f>
        <v xml:space="preserve"> </v>
      </c>
    </row>
    <row r="22" spans="2:5" x14ac:dyDescent="0.15">
      <c r="B22" s="87">
        <v>0</v>
      </c>
      <c r="C22" s="87">
        <f>入力シート!C54</f>
        <v>0</v>
      </c>
      <c r="D22" s="88" t="str">
        <f>入力シート!J54</f>
        <v>　</v>
      </c>
      <c r="E22" s="88" t="str">
        <f>入力シート!L54</f>
        <v xml:space="preserve"> </v>
      </c>
    </row>
    <row r="23" spans="2:5" x14ac:dyDescent="0.15">
      <c r="B23" s="87">
        <v>0</v>
      </c>
      <c r="C23" s="87">
        <f>入力シート!C55</f>
        <v>0</v>
      </c>
      <c r="D23" s="88" t="str">
        <f>入力シート!J55</f>
        <v>　</v>
      </c>
      <c r="E23" s="88" t="str">
        <f>入力シート!L55</f>
        <v xml:space="preserve"> </v>
      </c>
    </row>
    <row r="24" spans="2:5" x14ac:dyDescent="0.15">
      <c r="B24" s="87">
        <v>0</v>
      </c>
      <c r="C24" s="87">
        <f>入力シート!C56</f>
        <v>0</v>
      </c>
      <c r="D24" s="88" t="str">
        <f>入力シート!J56</f>
        <v>　</v>
      </c>
      <c r="E24" s="88" t="str">
        <f>入力シート!L56</f>
        <v xml:space="preserve"> </v>
      </c>
    </row>
    <row r="25" spans="2:5" x14ac:dyDescent="0.15">
      <c r="B25" s="87">
        <v>0</v>
      </c>
      <c r="C25" s="87">
        <f>入力シート!C57</f>
        <v>0</v>
      </c>
      <c r="D25" s="88" t="str">
        <f>入力シート!J57</f>
        <v>　</v>
      </c>
      <c r="E25" s="88" t="str">
        <f>入力シート!L57</f>
        <v xml:space="preserve"> </v>
      </c>
    </row>
    <row r="26" spans="2:5" x14ac:dyDescent="0.15">
      <c r="B26" s="87">
        <v>0</v>
      </c>
      <c r="C26" s="87">
        <f>入力シート!C58</f>
        <v>0</v>
      </c>
      <c r="D26" s="88" t="str">
        <f>入力シート!J58</f>
        <v>　</v>
      </c>
      <c r="E26" s="88" t="str">
        <f>入力シート!L58</f>
        <v xml:space="preserve"> </v>
      </c>
    </row>
  </sheetData>
  <sheetProtection selectLockedCells="1"/>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BB56F-7AA1-44EF-A841-2C39E9E3BD77}">
  <sheetPr>
    <tabColor theme="0"/>
  </sheetPr>
  <dimension ref="A1:P91"/>
  <sheetViews>
    <sheetView zoomScaleNormal="100" workbookViewId="0">
      <selection activeCell="D1" sqref="D1"/>
    </sheetView>
  </sheetViews>
  <sheetFormatPr defaultColWidth="9" defaultRowHeight="16.5" x14ac:dyDescent="0.15"/>
  <cols>
    <col min="1" max="1" width="41.25" style="3" bestFit="1" customWidth="1"/>
    <col min="2" max="2" width="12.625" style="10" customWidth="1"/>
    <col min="3" max="3" width="32" style="10" customWidth="1"/>
    <col min="4" max="4" width="26.625" style="10" customWidth="1"/>
    <col min="5" max="6" width="12.625" style="1" customWidth="1"/>
    <col min="7" max="7" width="15.625" style="1" customWidth="1"/>
    <col min="8" max="8" width="10.25" style="3" bestFit="1" customWidth="1"/>
    <col min="9" max="16384" width="9" style="3"/>
  </cols>
  <sheetData>
    <row r="1" spans="1:16" x14ac:dyDescent="0.15">
      <c r="A1" s="73" t="s">
        <v>210</v>
      </c>
    </row>
    <row r="2" spans="1:16" x14ac:dyDescent="0.15">
      <c r="A2" s="73"/>
    </row>
    <row r="3" spans="1:16" s="1" customFormat="1" ht="16.149999999999999" customHeight="1" x14ac:dyDescent="0.15">
      <c r="B3" s="9" t="s">
        <v>23</v>
      </c>
      <c r="C3" s="10"/>
      <c r="D3" s="10"/>
      <c r="H3" s="3"/>
      <c r="I3" s="3"/>
      <c r="J3" s="3"/>
      <c r="K3" s="3"/>
      <c r="L3" s="3"/>
      <c r="M3" s="3"/>
      <c r="N3" s="3"/>
      <c r="O3" s="3"/>
      <c r="P3" s="3"/>
    </row>
    <row r="4" spans="1:16" s="1" customFormat="1" ht="16.149999999999999" customHeight="1" x14ac:dyDescent="0.15">
      <c r="B4" s="9" t="s">
        <v>121</v>
      </c>
      <c r="C4" s="10"/>
      <c r="D4" s="10"/>
      <c r="H4" s="3"/>
      <c r="I4" s="3"/>
      <c r="J4" s="3"/>
      <c r="K4" s="3"/>
      <c r="L4" s="3"/>
      <c r="M4" s="3"/>
      <c r="N4" s="3"/>
      <c r="O4" s="3"/>
      <c r="P4" s="3"/>
    </row>
    <row r="5" spans="1:16" s="1" customFormat="1" ht="16.149999999999999" customHeight="1" x14ac:dyDescent="0.15">
      <c r="B5" s="9" t="s">
        <v>122</v>
      </c>
      <c r="C5" s="10"/>
      <c r="D5" s="10"/>
      <c r="H5" s="3"/>
      <c r="I5" s="3"/>
      <c r="J5" s="3"/>
      <c r="K5" s="3"/>
      <c r="L5" s="3"/>
      <c r="M5" s="3"/>
      <c r="N5" s="3"/>
      <c r="O5" s="3"/>
      <c r="P5" s="3"/>
    </row>
    <row r="6" spans="1:16" s="1" customFormat="1" ht="16.149999999999999" customHeight="1" x14ac:dyDescent="0.15">
      <c r="B6" s="9" t="s">
        <v>123</v>
      </c>
      <c r="C6" s="10"/>
      <c r="D6" s="10"/>
      <c r="H6" s="3"/>
      <c r="I6" s="3"/>
      <c r="J6" s="3"/>
      <c r="K6" s="3"/>
      <c r="L6" s="3"/>
      <c r="M6" s="3"/>
      <c r="N6" s="3"/>
      <c r="O6" s="3"/>
      <c r="P6" s="3"/>
    </row>
    <row r="7" spans="1:16" s="1" customFormat="1" ht="16.149999999999999" customHeight="1" x14ac:dyDescent="0.15">
      <c r="B7" s="9" t="s">
        <v>124</v>
      </c>
      <c r="C7" s="10"/>
      <c r="D7" s="10"/>
      <c r="H7" s="3"/>
      <c r="I7" s="3"/>
      <c r="J7" s="3"/>
      <c r="K7" s="3"/>
      <c r="L7" s="3"/>
      <c r="M7" s="3"/>
      <c r="N7" s="3"/>
      <c r="O7" s="3"/>
      <c r="P7" s="3"/>
    </row>
    <row r="8" spans="1:16" s="1" customFormat="1" ht="16.149999999999999" customHeight="1" x14ac:dyDescent="0.15">
      <c r="B8" s="9" t="s">
        <v>125</v>
      </c>
      <c r="C8" s="10"/>
      <c r="D8" s="10"/>
      <c r="H8" s="3"/>
      <c r="I8" s="3"/>
      <c r="J8" s="3"/>
      <c r="K8" s="3"/>
      <c r="L8" s="3"/>
      <c r="M8" s="3"/>
      <c r="N8" s="3"/>
      <c r="O8" s="3"/>
      <c r="P8" s="3"/>
    </row>
    <row r="9" spans="1:16" s="1" customFormat="1" ht="16.149999999999999" customHeight="1" x14ac:dyDescent="0.15">
      <c r="B9" s="9" t="s">
        <v>126</v>
      </c>
      <c r="C9" s="10"/>
      <c r="D9" s="10"/>
      <c r="H9" s="3"/>
      <c r="I9" s="3"/>
      <c r="J9" s="3"/>
      <c r="K9" s="3"/>
      <c r="L9" s="3"/>
      <c r="M9" s="3"/>
      <c r="N9" s="3"/>
      <c r="O9" s="3"/>
      <c r="P9" s="3"/>
    </row>
    <row r="10" spans="1:16" s="1" customFormat="1" ht="16.149999999999999" customHeight="1" x14ac:dyDescent="0.15">
      <c r="B10" s="9" t="s">
        <v>127</v>
      </c>
      <c r="C10" s="10"/>
      <c r="D10" s="10"/>
      <c r="H10" s="3"/>
      <c r="I10" s="3"/>
      <c r="J10" s="3"/>
      <c r="K10" s="3"/>
      <c r="L10" s="3"/>
      <c r="M10" s="3"/>
      <c r="N10" s="3"/>
      <c r="O10" s="3"/>
      <c r="P10" s="3"/>
    </row>
    <row r="11" spans="1:16" s="1" customFormat="1" ht="16.149999999999999" customHeight="1" x14ac:dyDescent="0.15">
      <c r="B11" s="9" t="s">
        <v>128</v>
      </c>
      <c r="C11" s="10"/>
      <c r="D11" s="10"/>
      <c r="H11" s="3"/>
      <c r="I11" s="3"/>
      <c r="J11" s="3"/>
      <c r="K11" s="3"/>
      <c r="L11" s="3"/>
      <c r="M11" s="3"/>
      <c r="N11" s="3"/>
      <c r="O11" s="3"/>
      <c r="P11" s="3"/>
    </row>
    <row r="12" spans="1:16" s="1" customFormat="1" ht="16.149999999999999" customHeight="1" x14ac:dyDescent="0.15">
      <c r="B12" s="9" t="s">
        <v>129</v>
      </c>
      <c r="C12" s="10"/>
      <c r="D12" s="10"/>
      <c r="H12" s="3"/>
      <c r="I12" s="3"/>
      <c r="J12" s="3"/>
      <c r="K12" s="3"/>
      <c r="L12" s="3"/>
      <c r="M12" s="3"/>
      <c r="N12" s="3"/>
      <c r="O12" s="3"/>
      <c r="P12" s="3"/>
    </row>
    <row r="13" spans="1:16" s="1" customFormat="1" ht="16.149999999999999" customHeight="1" x14ac:dyDescent="0.15">
      <c r="B13" s="9" t="s">
        <v>130</v>
      </c>
      <c r="C13" s="10"/>
      <c r="D13" s="10"/>
      <c r="H13" s="3"/>
      <c r="I13" s="3"/>
      <c r="J13" s="3"/>
      <c r="K13" s="3"/>
      <c r="L13" s="3"/>
      <c r="M13" s="3"/>
      <c r="N13" s="3"/>
      <c r="O13" s="3"/>
      <c r="P13" s="3"/>
    </row>
    <row r="14" spans="1:16" s="1" customFormat="1" ht="16.149999999999999" customHeight="1" x14ac:dyDescent="0.15">
      <c r="B14" s="9" t="s">
        <v>131</v>
      </c>
      <c r="C14" s="10"/>
      <c r="D14" s="10"/>
      <c r="H14" s="3"/>
      <c r="I14" s="3"/>
      <c r="J14" s="3"/>
      <c r="K14" s="3"/>
      <c r="L14" s="3"/>
      <c r="M14" s="3"/>
      <c r="N14" s="3"/>
      <c r="O14" s="3"/>
      <c r="P14" s="3"/>
    </row>
    <row r="15" spans="1:16" s="1" customFormat="1" ht="16.149999999999999" customHeight="1" x14ac:dyDescent="0.15">
      <c r="B15" s="9" t="s">
        <v>132</v>
      </c>
      <c r="C15" s="10"/>
      <c r="D15" s="10"/>
      <c r="H15" s="3"/>
      <c r="I15" s="3"/>
      <c r="J15" s="3"/>
      <c r="K15" s="3"/>
      <c r="L15" s="3"/>
      <c r="M15" s="3"/>
      <c r="N15" s="3"/>
      <c r="O15" s="3"/>
      <c r="P15" s="3"/>
    </row>
    <row r="16" spans="1:16" s="1" customFormat="1" ht="16.149999999999999" customHeight="1" x14ac:dyDescent="0.15">
      <c r="B16" s="9" t="s">
        <v>133</v>
      </c>
      <c r="C16" s="10"/>
      <c r="D16" s="10"/>
      <c r="H16" s="3"/>
      <c r="I16" s="3"/>
      <c r="J16" s="3"/>
      <c r="K16" s="3"/>
      <c r="L16" s="3"/>
      <c r="M16" s="3"/>
      <c r="N16" s="3"/>
      <c r="O16" s="3"/>
      <c r="P16" s="3"/>
    </row>
    <row r="17" spans="2:16" s="1" customFormat="1" ht="16.149999999999999" customHeight="1" x14ac:dyDescent="0.15">
      <c r="B17" s="9" t="s">
        <v>134</v>
      </c>
      <c r="C17" s="10"/>
      <c r="D17" s="10"/>
      <c r="H17" s="3"/>
      <c r="I17" s="3"/>
      <c r="J17" s="3"/>
      <c r="K17" s="3"/>
      <c r="L17" s="3"/>
      <c r="M17" s="3"/>
      <c r="N17" s="3"/>
      <c r="O17" s="3"/>
      <c r="P17" s="3"/>
    </row>
    <row r="18" spans="2:16" s="1" customFormat="1" ht="16.149999999999999" customHeight="1" x14ac:dyDescent="0.15">
      <c r="B18" s="9" t="s">
        <v>135</v>
      </c>
      <c r="C18" s="10"/>
      <c r="D18" s="10"/>
      <c r="H18" s="3"/>
      <c r="I18" s="3"/>
      <c r="J18" s="3"/>
      <c r="K18" s="3"/>
      <c r="L18" s="3"/>
      <c r="M18" s="3"/>
      <c r="N18" s="3"/>
      <c r="O18" s="3"/>
      <c r="P18" s="3"/>
    </row>
    <row r="19" spans="2:16" ht="16.149999999999999" customHeight="1" x14ac:dyDescent="0.15">
      <c r="B19" s="9" t="s">
        <v>136</v>
      </c>
    </row>
    <row r="20" spans="2:16" ht="16.149999999999999" customHeight="1" x14ac:dyDescent="0.15">
      <c r="B20" s="9" t="s">
        <v>137</v>
      </c>
    </row>
    <row r="21" spans="2:16" ht="16.149999999999999" customHeight="1" x14ac:dyDescent="0.15">
      <c r="B21" s="9" t="s">
        <v>138</v>
      </c>
    </row>
    <row r="22" spans="2:16" ht="16.149999999999999" customHeight="1" x14ac:dyDescent="0.15">
      <c r="B22" s="9" t="s">
        <v>139</v>
      </c>
    </row>
    <row r="23" spans="2:16" ht="16.149999999999999" customHeight="1" x14ac:dyDescent="0.15">
      <c r="B23" s="9" t="s">
        <v>140</v>
      </c>
    </row>
    <row r="24" spans="2:16" ht="16.149999999999999" customHeight="1" x14ac:dyDescent="0.15">
      <c r="B24" s="9" t="s">
        <v>141</v>
      </c>
    </row>
    <row r="25" spans="2:16" ht="16.149999999999999" customHeight="1" x14ac:dyDescent="0.15">
      <c r="B25" s="9" t="s">
        <v>142</v>
      </c>
    </row>
    <row r="26" spans="2:16" s="6" customFormat="1" ht="16.149999999999999" customHeight="1" x14ac:dyDescent="0.15">
      <c r="B26" s="4" t="s">
        <v>143</v>
      </c>
      <c r="E26" s="1"/>
      <c r="F26" s="1"/>
      <c r="G26" s="1"/>
    </row>
    <row r="27" spans="2:16" ht="16.149999999999999" customHeight="1" x14ac:dyDescent="0.15">
      <c r="B27" s="9" t="s">
        <v>144</v>
      </c>
    </row>
    <row r="28" spans="2:16" ht="16.149999999999999" customHeight="1" x14ac:dyDescent="0.15">
      <c r="B28" s="9" t="s">
        <v>145</v>
      </c>
    </row>
    <row r="29" spans="2:16" ht="16.149999999999999" customHeight="1" x14ac:dyDescent="0.15">
      <c r="B29" s="9" t="s">
        <v>146</v>
      </c>
    </row>
    <row r="30" spans="2:16" ht="16.149999999999999" customHeight="1" x14ac:dyDescent="0.15">
      <c r="B30" s="9" t="s">
        <v>147</v>
      </c>
    </row>
    <row r="31" spans="2:16" ht="16.149999999999999" customHeight="1" x14ac:dyDescent="0.15">
      <c r="B31" s="9" t="s">
        <v>148</v>
      </c>
    </row>
    <row r="32" spans="2:16" ht="16.149999999999999" customHeight="1" x14ac:dyDescent="0.15">
      <c r="B32" s="9" t="s">
        <v>149</v>
      </c>
    </row>
    <row r="33" spans="2:16" ht="16.149999999999999" customHeight="1" x14ac:dyDescent="0.15">
      <c r="B33" s="9" t="s">
        <v>150</v>
      </c>
    </row>
    <row r="34" spans="2:16" ht="16.149999999999999" customHeight="1" x14ac:dyDescent="0.15">
      <c r="B34" s="9" t="s">
        <v>151</v>
      </c>
    </row>
    <row r="35" spans="2:16" s="1" customFormat="1" ht="16.149999999999999" customHeight="1" x14ac:dyDescent="0.15">
      <c r="B35" s="9" t="s">
        <v>152</v>
      </c>
      <c r="C35" s="10"/>
      <c r="D35" s="10"/>
      <c r="H35" s="3"/>
      <c r="I35" s="3"/>
      <c r="J35" s="3"/>
      <c r="K35" s="3"/>
      <c r="L35" s="3"/>
      <c r="M35" s="3"/>
      <c r="N35" s="3"/>
      <c r="O35" s="3"/>
      <c r="P35" s="3"/>
    </row>
    <row r="36" spans="2:16" s="1" customFormat="1" ht="16.149999999999999" customHeight="1" x14ac:dyDescent="0.15">
      <c r="B36" s="9" t="s">
        <v>153</v>
      </c>
      <c r="C36" s="10"/>
      <c r="D36" s="10"/>
      <c r="H36" s="3"/>
      <c r="I36" s="3"/>
      <c r="J36" s="3"/>
      <c r="K36" s="3"/>
      <c r="L36" s="3"/>
      <c r="M36" s="3"/>
      <c r="N36" s="3"/>
      <c r="O36" s="3"/>
      <c r="P36" s="3"/>
    </row>
    <row r="37" spans="2:16" s="1" customFormat="1" ht="16.149999999999999" customHeight="1" x14ac:dyDescent="0.15">
      <c r="B37" s="9" t="s">
        <v>154</v>
      </c>
      <c r="C37" s="10"/>
      <c r="D37" s="10"/>
      <c r="H37" s="3"/>
      <c r="I37" s="3"/>
      <c r="J37" s="3"/>
      <c r="K37" s="3"/>
      <c r="L37" s="3"/>
      <c r="M37" s="3"/>
      <c r="N37" s="3"/>
      <c r="O37" s="3"/>
      <c r="P37" s="3"/>
    </row>
    <row r="38" spans="2:16" s="1" customFormat="1" ht="16.149999999999999" customHeight="1" x14ac:dyDescent="0.15">
      <c r="B38" s="9" t="s">
        <v>155</v>
      </c>
      <c r="C38" s="10"/>
      <c r="D38" s="10"/>
      <c r="H38" s="3"/>
      <c r="I38" s="3"/>
      <c r="J38" s="3"/>
      <c r="K38" s="3"/>
      <c r="L38" s="3"/>
      <c r="M38" s="3"/>
      <c r="N38" s="3"/>
      <c r="O38" s="3"/>
      <c r="P38" s="3"/>
    </row>
    <row r="39" spans="2:16" s="1" customFormat="1" ht="16.149999999999999" customHeight="1" x14ac:dyDescent="0.15">
      <c r="B39" s="9" t="s">
        <v>156</v>
      </c>
      <c r="C39" s="10"/>
      <c r="D39" s="10"/>
      <c r="H39" s="3"/>
      <c r="I39" s="3"/>
      <c r="J39" s="3"/>
      <c r="K39" s="3"/>
      <c r="L39" s="3"/>
      <c r="M39" s="3"/>
      <c r="N39" s="3"/>
      <c r="O39" s="3"/>
      <c r="P39" s="3"/>
    </row>
    <row r="40" spans="2:16" s="1" customFormat="1" ht="16.149999999999999" customHeight="1" x14ac:dyDescent="0.15">
      <c r="B40" s="9" t="s">
        <v>157</v>
      </c>
      <c r="C40" s="10"/>
      <c r="D40" s="10"/>
      <c r="H40" s="3"/>
      <c r="I40" s="3"/>
      <c r="J40" s="3"/>
      <c r="K40" s="3"/>
      <c r="L40" s="3"/>
      <c r="M40" s="3"/>
      <c r="N40" s="3"/>
      <c r="O40" s="3"/>
      <c r="P40" s="3"/>
    </row>
    <row r="41" spans="2:16" s="1" customFormat="1" ht="16.149999999999999" customHeight="1" x14ac:dyDescent="0.15">
      <c r="B41" s="9" t="s">
        <v>158</v>
      </c>
      <c r="C41" s="10"/>
      <c r="D41" s="10"/>
      <c r="H41" s="3"/>
      <c r="I41" s="3"/>
      <c r="J41" s="3"/>
      <c r="K41" s="3"/>
      <c r="L41" s="3"/>
      <c r="M41" s="3"/>
      <c r="N41" s="3"/>
      <c r="O41" s="3"/>
      <c r="P41" s="3"/>
    </row>
    <row r="42" spans="2:16" s="1" customFormat="1" ht="16.149999999999999" customHeight="1" x14ac:dyDescent="0.15">
      <c r="B42" s="9" t="s">
        <v>159</v>
      </c>
      <c r="C42" s="10"/>
      <c r="D42" s="10"/>
      <c r="H42" s="3"/>
      <c r="I42" s="3"/>
      <c r="J42" s="3"/>
      <c r="K42" s="3"/>
      <c r="L42" s="3"/>
      <c r="M42" s="3"/>
      <c r="N42" s="3"/>
      <c r="O42" s="3"/>
      <c r="P42" s="3"/>
    </row>
    <row r="43" spans="2:16" s="1" customFormat="1" ht="16.149999999999999" customHeight="1" x14ac:dyDescent="0.15">
      <c r="B43" s="9" t="s">
        <v>160</v>
      </c>
      <c r="C43" s="10"/>
      <c r="D43" s="10"/>
      <c r="H43" s="3"/>
      <c r="I43" s="3"/>
      <c r="J43" s="3"/>
      <c r="K43" s="3"/>
      <c r="L43" s="3"/>
      <c r="M43" s="3"/>
      <c r="N43" s="3"/>
      <c r="O43" s="3"/>
      <c r="P43" s="3"/>
    </row>
    <row r="44" spans="2:16" s="1" customFormat="1" ht="16.149999999999999" customHeight="1" x14ac:dyDescent="0.15">
      <c r="B44" s="9" t="s">
        <v>161</v>
      </c>
      <c r="C44" s="10"/>
      <c r="D44" s="10"/>
      <c r="H44" s="3"/>
      <c r="I44" s="3"/>
      <c r="J44" s="3"/>
      <c r="K44" s="3"/>
      <c r="L44" s="3"/>
      <c r="M44" s="3"/>
      <c r="N44" s="3"/>
      <c r="O44" s="3"/>
      <c r="P44" s="3"/>
    </row>
    <row r="45" spans="2:16" s="1" customFormat="1" ht="16.149999999999999" customHeight="1" x14ac:dyDescent="0.15">
      <c r="B45" s="9" t="s">
        <v>162</v>
      </c>
      <c r="C45" s="10"/>
      <c r="D45" s="10"/>
      <c r="H45" s="3"/>
      <c r="I45" s="3"/>
      <c r="J45" s="3"/>
      <c r="K45" s="3"/>
      <c r="L45" s="3"/>
      <c r="M45" s="3"/>
      <c r="N45" s="3"/>
      <c r="O45" s="3"/>
      <c r="P45" s="3"/>
    </row>
    <row r="46" spans="2:16" s="1" customFormat="1" ht="16.149999999999999" customHeight="1" x14ac:dyDescent="0.15">
      <c r="B46" s="9" t="s">
        <v>163</v>
      </c>
      <c r="C46" s="10"/>
      <c r="D46" s="10"/>
      <c r="H46" s="3"/>
      <c r="I46" s="3"/>
      <c r="J46" s="3"/>
      <c r="K46" s="3"/>
      <c r="L46" s="3"/>
      <c r="M46" s="3"/>
      <c r="N46" s="3"/>
      <c r="O46" s="3"/>
      <c r="P46" s="3"/>
    </row>
    <row r="47" spans="2:16" s="1" customFormat="1" ht="16.149999999999999" customHeight="1" x14ac:dyDescent="0.15">
      <c r="B47" s="9" t="s">
        <v>164</v>
      </c>
      <c r="C47" s="10"/>
      <c r="D47" s="10"/>
      <c r="H47" s="3"/>
      <c r="I47" s="3"/>
      <c r="J47" s="3"/>
      <c r="K47" s="3"/>
      <c r="L47" s="3"/>
      <c r="M47" s="3"/>
      <c r="N47" s="3"/>
      <c r="O47" s="3"/>
      <c r="P47" s="3"/>
    </row>
    <row r="48" spans="2:16" s="1" customFormat="1" ht="16.149999999999999" customHeight="1" x14ac:dyDescent="0.15">
      <c r="B48" s="9" t="s">
        <v>165</v>
      </c>
      <c r="C48" s="10"/>
      <c r="D48" s="10"/>
      <c r="H48" s="3"/>
      <c r="I48" s="3"/>
      <c r="J48" s="3"/>
      <c r="K48" s="3"/>
      <c r="L48" s="3"/>
      <c r="M48" s="3"/>
      <c r="N48" s="3"/>
      <c r="O48" s="3"/>
      <c r="P48" s="3"/>
    </row>
    <row r="49" spans="2:16" s="1" customFormat="1" ht="16.149999999999999" customHeight="1" x14ac:dyDescent="0.15">
      <c r="B49" s="9" t="s">
        <v>166</v>
      </c>
      <c r="C49" s="10"/>
      <c r="D49" s="10"/>
      <c r="H49" s="3"/>
      <c r="I49" s="3"/>
      <c r="J49" s="3"/>
      <c r="K49" s="3"/>
      <c r="L49" s="3"/>
      <c r="M49" s="3"/>
      <c r="N49" s="3"/>
      <c r="O49" s="3"/>
      <c r="P49" s="3"/>
    </row>
    <row r="50" spans="2:16" s="1" customFormat="1" ht="16.149999999999999" customHeight="1" x14ac:dyDescent="0.15">
      <c r="B50" s="10"/>
      <c r="C50" s="22" t="s">
        <v>173</v>
      </c>
      <c r="D50" s="22" t="s">
        <v>175</v>
      </c>
      <c r="H50" s="3"/>
      <c r="I50" s="3"/>
      <c r="J50" s="3"/>
      <c r="K50" s="3"/>
      <c r="L50" s="3"/>
      <c r="M50" s="3"/>
      <c r="N50" s="3"/>
      <c r="O50" s="3"/>
      <c r="P50" s="3"/>
    </row>
    <row r="51" spans="2:16" s="1" customFormat="1" ht="16.149999999999999" customHeight="1" x14ac:dyDescent="0.15">
      <c r="B51" s="10"/>
      <c r="C51" s="22" t="s">
        <v>172</v>
      </c>
      <c r="D51" s="22" t="s">
        <v>176</v>
      </c>
      <c r="H51" s="3"/>
      <c r="I51" s="3"/>
      <c r="J51" s="3"/>
      <c r="K51" s="3"/>
      <c r="L51" s="3"/>
      <c r="M51" s="3"/>
      <c r="N51" s="3"/>
      <c r="O51" s="3"/>
      <c r="P51" s="3"/>
    </row>
    <row r="52" spans="2:16" s="1" customFormat="1" ht="16.149999999999999" customHeight="1" x14ac:dyDescent="0.15">
      <c r="B52" s="10"/>
      <c r="C52" s="22" t="s">
        <v>171</v>
      </c>
      <c r="D52" s="22" t="s">
        <v>177</v>
      </c>
      <c r="H52" s="3"/>
      <c r="I52" s="3"/>
      <c r="J52" s="3"/>
      <c r="K52" s="3"/>
      <c r="L52" s="3"/>
      <c r="M52" s="3"/>
      <c r="N52" s="3"/>
      <c r="O52" s="3"/>
      <c r="P52" s="3"/>
    </row>
    <row r="53" spans="2:16" s="1" customFormat="1" ht="16.149999999999999" customHeight="1" x14ac:dyDescent="0.15">
      <c r="B53" s="10"/>
      <c r="C53" s="22" t="s">
        <v>170</v>
      </c>
      <c r="D53" s="22" t="s">
        <v>178</v>
      </c>
      <c r="H53" s="3"/>
      <c r="I53" s="3"/>
      <c r="J53" s="3"/>
      <c r="K53" s="3"/>
      <c r="L53" s="3"/>
      <c r="M53" s="3"/>
      <c r="N53" s="3"/>
      <c r="O53" s="3"/>
      <c r="P53" s="3"/>
    </row>
    <row r="54" spans="2:16" s="1" customFormat="1" ht="16.149999999999999" customHeight="1" x14ac:dyDescent="0.15">
      <c r="B54" s="10"/>
      <c r="C54" s="22" t="s">
        <v>169</v>
      </c>
      <c r="D54" s="73"/>
      <c r="H54" s="3"/>
      <c r="I54" s="3"/>
      <c r="J54" s="3"/>
      <c r="K54" s="3"/>
      <c r="L54" s="3"/>
      <c r="M54" s="3"/>
      <c r="N54" s="3"/>
      <c r="O54" s="3"/>
      <c r="P54" s="3"/>
    </row>
    <row r="55" spans="2:16" s="1" customFormat="1" ht="16.149999999999999" customHeight="1" x14ac:dyDescent="0.15">
      <c r="B55" s="10"/>
      <c r="C55" s="22" t="s">
        <v>227</v>
      </c>
      <c r="D55" s="73"/>
      <c r="H55" s="3"/>
      <c r="I55" s="3"/>
      <c r="J55" s="3"/>
      <c r="K55" s="3"/>
      <c r="L55" s="3"/>
      <c r="M55" s="3"/>
      <c r="N55" s="3"/>
      <c r="O55" s="3"/>
      <c r="P55" s="3"/>
    </row>
    <row r="56" spans="2:16" s="1" customFormat="1" ht="16.149999999999999" customHeight="1" x14ac:dyDescent="0.15">
      <c r="B56" s="80" t="s">
        <v>189</v>
      </c>
      <c r="C56" s="81" t="s">
        <v>174</v>
      </c>
      <c r="D56" s="81" t="s">
        <v>185</v>
      </c>
      <c r="H56" s="3"/>
      <c r="I56" s="3"/>
      <c r="J56" s="3"/>
      <c r="K56" s="3"/>
      <c r="L56" s="3"/>
      <c r="M56" s="3"/>
      <c r="N56" s="3"/>
      <c r="O56" s="3"/>
      <c r="P56" s="3"/>
    </row>
    <row r="57" spans="2:16" s="1" customFormat="1" ht="18.75" customHeight="1" x14ac:dyDescent="0.15">
      <c r="B57" s="10"/>
      <c r="C57" s="10"/>
      <c r="D57" s="10"/>
      <c r="E57" s="7" t="s">
        <v>11</v>
      </c>
      <c r="F57" s="11"/>
      <c r="H57" s="3"/>
      <c r="I57" s="3"/>
      <c r="J57" s="3"/>
      <c r="K57" s="3"/>
      <c r="L57" s="3"/>
      <c r="M57" s="3"/>
      <c r="N57" s="3"/>
      <c r="O57" s="3"/>
      <c r="P57" s="3"/>
    </row>
    <row r="58" spans="2:16" s="10" customFormat="1" ht="18.75" customHeight="1" x14ac:dyDescent="0.15">
      <c r="E58" s="7" t="s">
        <v>12</v>
      </c>
      <c r="F58" s="11"/>
      <c r="G58" s="1"/>
      <c r="H58" s="3"/>
      <c r="I58" s="3"/>
      <c r="J58" s="3"/>
      <c r="K58" s="3"/>
      <c r="L58" s="3"/>
      <c r="M58" s="3"/>
      <c r="N58" s="3"/>
      <c r="O58" s="3"/>
      <c r="P58" s="3"/>
    </row>
    <row r="59" spans="2:16" s="10" customFormat="1" ht="18.75" customHeight="1" x14ac:dyDescent="0.15">
      <c r="E59" s="7" t="s">
        <v>2</v>
      </c>
      <c r="F59" s="8"/>
      <c r="G59" s="1"/>
      <c r="H59" s="3"/>
      <c r="I59" s="3"/>
      <c r="J59" s="3"/>
      <c r="K59" s="3"/>
      <c r="L59" s="3"/>
      <c r="M59" s="3"/>
      <c r="N59" s="3"/>
      <c r="O59" s="3"/>
      <c r="P59" s="3"/>
    </row>
    <row r="60" spans="2:16" s="10" customFormat="1" ht="18.75" customHeight="1" x14ac:dyDescent="0.15">
      <c r="E60" s="7" t="s">
        <v>13</v>
      </c>
      <c r="F60" s="8"/>
      <c r="G60" s="1"/>
      <c r="H60" s="3"/>
      <c r="I60" s="3"/>
      <c r="J60" s="3"/>
      <c r="K60" s="3"/>
      <c r="L60" s="3"/>
      <c r="M60" s="3"/>
      <c r="N60" s="3"/>
      <c r="O60" s="3"/>
      <c r="P60" s="3"/>
    </row>
    <row r="61" spans="2:16" s="10" customFormat="1" ht="18.75" customHeight="1" x14ac:dyDescent="0.15">
      <c r="C61" s="1"/>
      <c r="E61" s="7" t="s">
        <v>3</v>
      </c>
      <c r="F61" s="8"/>
      <c r="G61" s="1"/>
      <c r="H61" s="3"/>
      <c r="I61" s="3"/>
      <c r="J61" s="3"/>
      <c r="K61" s="3"/>
      <c r="L61" s="3"/>
      <c r="M61" s="3"/>
      <c r="N61" s="3"/>
      <c r="O61" s="3"/>
      <c r="P61" s="3"/>
    </row>
    <row r="62" spans="2:16" s="10" customFormat="1" ht="18.75" customHeight="1" x14ac:dyDescent="0.15">
      <c r="C62" s="1"/>
      <c r="E62" s="7" t="s">
        <v>20</v>
      </c>
      <c r="F62" s="8"/>
      <c r="G62" s="1"/>
      <c r="H62" s="3"/>
      <c r="I62" s="3"/>
      <c r="J62" s="3"/>
      <c r="K62" s="3"/>
      <c r="L62" s="3"/>
      <c r="M62" s="3"/>
      <c r="N62" s="3"/>
      <c r="O62" s="3"/>
      <c r="P62" s="3"/>
    </row>
    <row r="63" spans="2:16" s="10" customFormat="1" ht="18.75" customHeight="1" x14ac:dyDescent="0.15">
      <c r="C63" s="1"/>
      <c r="E63" s="7" t="s">
        <v>27</v>
      </c>
      <c r="F63" s="8"/>
      <c r="G63" s="1"/>
      <c r="H63" s="3"/>
      <c r="I63" s="3"/>
      <c r="J63" s="3"/>
      <c r="K63" s="3"/>
      <c r="L63" s="3"/>
      <c r="M63" s="3"/>
      <c r="N63" s="3"/>
      <c r="O63" s="3"/>
      <c r="P63" s="3"/>
    </row>
    <row r="64" spans="2:16" s="10" customFormat="1" ht="18.75" customHeight="1" x14ac:dyDescent="0.15">
      <c r="C64" s="1"/>
      <c r="E64" s="7" t="s">
        <v>28</v>
      </c>
      <c r="F64" s="8"/>
      <c r="G64" s="1"/>
      <c r="H64" s="3"/>
      <c r="I64" s="3"/>
      <c r="J64" s="3"/>
      <c r="K64" s="3"/>
      <c r="L64" s="3"/>
      <c r="M64" s="3"/>
      <c r="N64" s="3"/>
      <c r="O64" s="3"/>
      <c r="P64" s="3"/>
    </row>
    <row r="65" spans="5:16" s="10" customFormat="1" ht="18.75" customHeight="1" x14ac:dyDescent="0.15">
      <c r="E65" s="9" t="s">
        <v>1</v>
      </c>
      <c r="G65" s="1"/>
      <c r="H65" s="3"/>
      <c r="I65" s="3"/>
      <c r="J65" s="3"/>
      <c r="K65" s="3"/>
      <c r="L65" s="3"/>
      <c r="M65" s="3"/>
      <c r="N65" s="3"/>
      <c r="O65" s="3"/>
      <c r="P65" s="3"/>
    </row>
    <row r="66" spans="5:16" s="10" customFormat="1" x14ac:dyDescent="0.15">
      <c r="E66" s="7" t="s">
        <v>29</v>
      </c>
      <c r="F66" s="8"/>
      <c r="G66" s="1"/>
      <c r="H66" s="3"/>
      <c r="I66" s="3"/>
      <c r="J66" s="3"/>
      <c r="K66" s="3"/>
      <c r="L66" s="3"/>
      <c r="M66" s="3"/>
      <c r="N66" s="3"/>
      <c r="O66" s="3"/>
      <c r="P66" s="3"/>
    </row>
    <row r="67" spans="5:16" s="10" customFormat="1" x14ac:dyDescent="0.15">
      <c r="E67" s="7" t="s">
        <v>30</v>
      </c>
      <c r="F67" s="8"/>
      <c r="G67" s="1"/>
      <c r="H67" s="3"/>
      <c r="I67" s="3"/>
      <c r="J67" s="3"/>
      <c r="K67" s="3"/>
      <c r="L67" s="3"/>
      <c r="M67" s="3"/>
      <c r="N67" s="3"/>
      <c r="O67" s="3"/>
      <c r="P67" s="3"/>
    </row>
    <row r="68" spans="5:16" s="10" customFormat="1" x14ac:dyDescent="0.15">
      <c r="E68" s="23"/>
      <c r="F68" s="7" t="s">
        <v>167</v>
      </c>
      <c r="G68" s="1"/>
      <c r="H68" s="3"/>
      <c r="I68" s="3"/>
      <c r="J68" s="3"/>
      <c r="K68" s="3"/>
      <c r="L68" s="3"/>
      <c r="M68" s="3"/>
      <c r="N68" s="3"/>
      <c r="O68" s="3"/>
      <c r="P68" s="3"/>
    </row>
    <row r="69" spans="5:16" s="10" customFormat="1" x14ac:dyDescent="0.15">
      <c r="E69" s="8"/>
      <c r="F69" s="7" t="s">
        <v>79</v>
      </c>
      <c r="G69" s="1"/>
      <c r="H69" s="3"/>
      <c r="I69" s="3"/>
      <c r="J69" s="3"/>
      <c r="K69" s="3"/>
      <c r="L69" s="3"/>
      <c r="M69" s="3"/>
      <c r="N69" s="3"/>
      <c r="O69" s="3"/>
      <c r="P69" s="3"/>
    </row>
    <row r="70" spans="5:16" s="10" customFormat="1" x14ac:dyDescent="0.15">
      <c r="F70" s="7" t="s">
        <v>78</v>
      </c>
      <c r="G70" s="1"/>
      <c r="H70" s="3"/>
      <c r="I70" s="3"/>
      <c r="J70" s="3"/>
      <c r="K70" s="3"/>
      <c r="L70" s="3"/>
      <c r="M70" s="3"/>
      <c r="N70" s="3"/>
      <c r="O70" s="3"/>
      <c r="P70" s="3"/>
    </row>
    <row r="71" spans="5:16" s="10" customFormat="1" x14ac:dyDescent="0.15">
      <c r="F71" s="8"/>
      <c r="G71" s="86">
        <f>入力シート!C8</f>
        <v>0</v>
      </c>
      <c r="H71" s="16" t="s">
        <v>190</v>
      </c>
      <c r="I71" s="3"/>
      <c r="J71" s="3"/>
      <c r="K71" s="3"/>
      <c r="L71" s="3"/>
      <c r="M71" s="3"/>
      <c r="N71" s="3"/>
      <c r="O71" s="3"/>
      <c r="P71" s="3"/>
    </row>
    <row r="72" spans="5:16" s="10" customFormat="1" x14ac:dyDescent="0.15">
      <c r="F72" s="8"/>
      <c r="G72" s="86">
        <f>入力シート!C10</f>
        <v>0</v>
      </c>
      <c r="H72" s="16" t="s">
        <v>191</v>
      </c>
      <c r="I72" s="3"/>
      <c r="J72" s="3"/>
      <c r="K72" s="3"/>
      <c r="L72" s="3"/>
      <c r="M72" s="3"/>
      <c r="N72" s="3"/>
      <c r="O72" s="3"/>
      <c r="P72" s="3"/>
    </row>
    <row r="73" spans="5:16" s="10" customFormat="1" x14ac:dyDescent="0.15">
      <c r="F73" s="8"/>
      <c r="G73" s="9" t="str">
        <f>入力シート!J20</f>
        <v>　</v>
      </c>
      <c r="H73" s="16" t="s">
        <v>192</v>
      </c>
      <c r="I73" s="3"/>
      <c r="J73" s="3"/>
      <c r="K73" s="3"/>
      <c r="L73" s="3"/>
      <c r="M73" s="3"/>
      <c r="N73" s="3"/>
      <c r="O73" s="3"/>
      <c r="P73" s="3"/>
    </row>
    <row r="74" spans="5:16" s="10" customFormat="1" x14ac:dyDescent="0.15">
      <c r="E74" s="8"/>
      <c r="F74" s="8"/>
      <c r="G74" s="9" t="str">
        <f>入力シート!J21</f>
        <v>　</v>
      </c>
      <c r="H74" s="334" t="s">
        <v>193</v>
      </c>
      <c r="I74" s="3"/>
      <c r="J74" s="3"/>
      <c r="K74" s="3"/>
      <c r="L74" s="3"/>
      <c r="M74" s="3"/>
      <c r="N74" s="3"/>
      <c r="O74" s="3"/>
      <c r="P74" s="3"/>
    </row>
    <row r="75" spans="5:16" x14ac:dyDescent="0.15">
      <c r="E75" s="8"/>
      <c r="F75" s="8"/>
      <c r="G75" s="9" t="str">
        <f>入力シート!J22</f>
        <v>　</v>
      </c>
      <c r="H75" s="334"/>
    </row>
    <row r="76" spans="5:16" x14ac:dyDescent="0.15">
      <c r="E76" s="10"/>
      <c r="F76" s="10"/>
    </row>
    <row r="77" spans="5:16" x14ac:dyDescent="0.15">
      <c r="F77" s="8"/>
    </row>
    <row r="78" spans="5:16" x14ac:dyDescent="0.15">
      <c r="F78" s="8"/>
    </row>
    <row r="79" spans="5:16" x14ac:dyDescent="0.15">
      <c r="E79" s="8"/>
      <c r="F79" s="8"/>
    </row>
    <row r="80" spans="5:16" x14ac:dyDescent="0.15">
      <c r="E80" s="8"/>
      <c r="F80" s="8"/>
    </row>
    <row r="81" spans="5:6" x14ac:dyDescent="0.15">
      <c r="E81" s="8"/>
      <c r="F81" s="8"/>
    </row>
    <row r="82" spans="5:6" x14ac:dyDescent="0.15">
      <c r="E82" s="8"/>
      <c r="F82" s="8"/>
    </row>
    <row r="83" spans="5:6" x14ac:dyDescent="0.15">
      <c r="E83" s="8"/>
      <c r="F83" s="8"/>
    </row>
    <row r="84" spans="5:6" x14ac:dyDescent="0.15">
      <c r="E84" s="8"/>
      <c r="F84" s="8"/>
    </row>
    <row r="85" spans="5:6" x14ac:dyDescent="0.15">
      <c r="E85" s="8"/>
      <c r="F85" s="8"/>
    </row>
    <row r="86" spans="5:6" x14ac:dyDescent="0.15">
      <c r="E86" s="8"/>
      <c r="F86" s="8"/>
    </row>
    <row r="87" spans="5:6" x14ac:dyDescent="0.15">
      <c r="E87" s="8"/>
      <c r="F87" s="8"/>
    </row>
    <row r="88" spans="5:6" x14ac:dyDescent="0.15">
      <c r="E88" s="8"/>
      <c r="F88" s="8"/>
    </row>
    <row r="89" spans="5:6" x14ac:dyDescent="0.15">
      <c r="E89" s="8"/>
      <c r="F89" s="8"/>
    </row>
    <row r="90" spans="5:6" x14ac:dyDescent="0.15">
      <c r="E90" s="8"/>
      <c r="F90" s="8"/>
    </row>
    <row r="91" spans="5:6" x14ac:dyDescent="0.15">
      <c r="E91" s="8"/>
      <c r="F91" s="8"/>
    </row>
  </sheetData>
  <sheetProtection selectLockedCells="1"/>
  <mergeCells count="1">
    <mergeCell ref="H74:H75"/>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参加申込書入力　及び　プログラム名簿　提出依頼</vt:lpstr>
      <vt:lpstr>入力シート</vt:lpstr>
      <vt:lpstr>プログラム用写真貼付</vt:lpstr>
      <vt:lpstr>参加申込書</vt:lpstr>
      <vt:lpstr>プログラム名簿原稿</vt:lpstr>
      <vt:lpstr>代表者等</vt:lpstr>
      <vt:lpstr>選手</vt:lpstr>
      <vt:lpstr>リスト</vt:lpstr>
      <vt:lpstr>プログラム名簿原稿!Print_Area</vt:lpstr>
      <vt:lpstr>プログラム用写真貼付!Print_Area</vt:lpstr>
      <vt:lpstr>参加申込書!Print_Area</vt:lpstr>
      <vt:lpstr>代表者等!Print_Area</vt:lpstr>
      <vt:lpstr>入力シート!Print_Area</vt:lpstr>
      <vt:lpstr>学年</vt:lpstr>
      <vt:lpstr>指導者</vt:lpstr>
      <vt:lpstr>指導者資格</vt:lpstr>
      <vt:lpstr>指導者資格２</vt:lpstr>
      <vt:lpstr>守備位置</vt:lpstr>
      <vt:lpstr>大会名</vt:lpstr>
      <vt:lpstr>都道府県</vt:lpstr>
    </vt:vector>
  </TitlesOfParts>
  <Company>（財）日本ソフトボール協会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NEC-PCuser</dc:creator>
  <cp:lastModifiedBy>ソフトボール協会 大阪府</cp:lastModifiedBy>
  <cp:lastPrinted>2026-01-27T05:10:58Z</cp:lastPrinted>
  <dcterms:created xsi:type="dcterms:W3CDTF">2002-03-11T09:06:12Z</dcterms:created>
  <dcterms:modified xsi:type="dcterms:W3CDTF">2026-05-30T12:19:43Z</dcterms:modified>
</cp:coreProperties>
</file>