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G:\★大会要項\近畿\参加申込書（近畿共通データ）\2026\"/>
    </mc:Choice>
  </mc:AlternateContent>
  <xr:revisionPtr revIDLastSave="0" documentId="13_ncr:1_{DE40C8BD-EC94-4FE4-A432-7043EF3504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シート" sheetId="4" r:id="rId1"/>
    <sheet name="大会参加申込み書【印刷用】" sheetId="1" r:id="rId2"/>
    <sheet name="プログラム掲載用参加申込み書【印刷用】" sheetId="3" r:id="rId3"/>
    <sheet name="選手" sheetId="6" state="hidden" r:id="rId4"/>
  </sheets>
  <externalReferences>
    <externalReference r:id="rId5"/>
  </externalReferences>
  <definedNames>
    <definedName name="_xlnm._FilterDatabase" localSheetId="1" hidden="1">大会参加申込み書【印刷用】!$B$5:$Q$15</definedName>
    <definedName name="_xlnm.Print_Area" localSheetId="2">プログラム掲載用参加申込み書【印刷用】!$A$3:$O$44</definedName>
    <definedName name="学年">[1]リスト!$F$69:$F$71</definedName>
    <definedName name="指導者">[1]リスト!$G$74:$G$76</definedName>
    <definedName name="指導者資格">[1]リスト!$C$50:$C$56</definedName>
    <definedName name="指導者資格２">[1]リスト!$C$50:$D$56</definedName>
    <definedName name="守備位置">[1]リスト!$E$58:$E$68</definedName>
    <definedName name="都道府県">[1]リスト!$B$3:$B$49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" l="1"/>
  <c r="K41" i="3" s="1"/>
  <c r="M46" i="1"/>
  <c r="K42" i="3" s="1"/>
  <c r="B52" i="1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O7" i="1"/>
  <c r="M6" i="3" s="1"/>
  <c r="J7" i="1"/>
  <c r="H6" i="3" s="1"/>
  <c r="E7" i="1"/>
  <c r="D6" i="3" s="1"/>
  <c r="C70" i="4"/>
  <c r="E26" i="6"/>
  <c r="E15" i="6"/>
  <c r="E19" i="6"/>
  <c r="E7" i="6"/>
  <c r="E18" i="6"/>
  <c r="E25" i="6"/>
  <c r="E3" i="6"/>
  <c r="E17" i="6"/>
  <c r="E23" i="6"/>
  <c r="E5" i="6"/>
  <c r="E10" i="6"/>
  <c r="E20" i="6"/>
  <c r="E6" i="6"/>
  <c r="E9" i="6"/>
  <c r="E12" i="6"/>
  <c r="E13" i="6"/>
  <c r="E16" i="6"/>
  <c r="E24" i="6"/>
  <c r="E8" i="6"/>
  <c r="E22" i="6"/>
  <c r="E14" i="6"/>
  <c r="E21" i="6"/>
  <c r="E4" i="6"/>
  <c r="E11" i="6"/>
  <c r="E2" i="6"/>
  <c r="E4" i="1" l="1"/>
  <c r="D4" i="3" s="1"/>
  <c r="I74" i="4"/>
  <c r="H74" i="4"/>
  <c r="G74" i="4"/>
  <c r="F74" i="4"/>
  <c r="E74" i="4"/>
  <c r="D74" i="4"/>
  <c r="B74" i="4"/>
  <c r="C74" i="4"/>
  <c r="N10" i="1"/>
  <c r="K21" i="1" l="1"/>
  <c r="B51" i="1" l="1"/>
  <c r="M52" i="1"/>
  <c r="K63" i="4" l="1"/>
  <c r="D26" i="6" s="1"/>
  <c r="K62" i="4"/>
  <c r="D25" i="6" s="1"/>
  <c r="K61" i="4"/>
  <c r="D24" i="6" s="1"/>
  <c r="K60" i="4"/>
  <c r="D23" i="6" s="1"/>
  <c r="K59" i="4"/>
  <c r="D22" i="6" s="1"/>
  <c r="K58" i="4"/>
  <c r="D21" i="6" s="1"/>
  <c r="K57" i="4"/>
  <c r="D20" i="6" s="1"/>
  <c r="K56" i="4"/>
  <c r="D19" i="6" s="1"/>
  <c r="K55" i="4"/>
  <c r="D18" i="6" s="1"/>
  <c r="K54" i="4"/>
  <c r="D17" i="6" s="1"/>
  <c r="K53" i="4"/>
  <c r="D16" i="6" s="1"/>
  <c r="K52" i="4"/>
  <c r="D15" i="6" s="1"/>
  <c r="K51" i="4"/>
  <c r="D14" i="6" s="1"/>
  <c r="K50" i="4"/>
  <c r="D13" i="6" s="1"/>
  <c r="K49" i="4"/>
  <c r="D12" i="6" s="1"/>
  <c r="K48" i="4"/>
  <c r="D11" i="6" s="1"/>
  <c r="K47" i="4"/>
  <c r="D10" i="6" s="1"/>
  <c r="K46" i="4"/>
  <c r="D9" i="6" s="1"/>
  <c r="K45" i="4"/>
  <c r="D8" i="6" s="1"/>
  <c r="K44" i="4"/>
  <c r="D7" i="6" s="1"/>
  <c r="K43" i="4"/>
  <c r="D6" i="6" s="1"/>
  <c r="K42" i="4"/>
  <c r="D5" i="6" s="1"/>
  <c r="K41" i="4"/>
  <c r="D4" i="6" s="1"/>
  <c r="K40" i="4"/>
  <c r="D3" i="6" s="1"/>
  <c r="K39" i="4"/>
  <c r="D2" i="6" s="1"/>
  <c r="Q43" i="1"/>
  <c r="Q41" i="1"/>
  <c r="Q39" i="1"/>
  <c r="Q37" i="1"/>
  <c r="Q35" i="1"/>
  <c r="Q33" i="1"/>
  <c r="Q31" i="1"/>
  <c r="Q29" i="1"/>
  <c r="Q27" i="1"/>
  <c r="Q25" i="1"/>
  <c r="Q23" i="1"/>
  <c r="Q21" i="1"/>
  <c r="P43" i="1"/>
  <c r="P41" i="1"/>
  <c r="P39" i="1"/>
  <c r="P37" i="1"/>
  <c r="P35" i="1"/>
  <c r="P33" i="1"/>
  <c r="P31" i="1"/>
  <c r="P29" i="1"/>
  <c r="P27" i="1"/>
  <c r="P25" i="1"/>
  <c r="P23" i="1"/>
  <c r="P21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A1" i="1"/>
  <c r="A1" i="3" s="1"/>
  <c r="O15" i="1"/>
  <c r="N11" i="3" s="1"/>
  <c r="H16" i="1"/>
  <c r="H12" i="3" s="1"/>
  <c r="H15" i="1"/>
  <c r="H11" i="3" s="1"/>
  <c r="E15" i="1"/>
  <c r="D11" i="3" s="1"/>
  <c r="O13" i="1"/>
  <c r="N9" i="3" s="1"/>
  <c r="H14" i="1"/>
  <c r="H10" i="3" s="1"/>
  <c r="H13" i="1"/>
  <c r="H9" i="3" s="1"/>
  <c r="E13" i="1"/>
  <c r="D9" i="3" s="1"/>
  <c r="G12" i="1"/>
  <c r="F12" i="1"/>
  <c r="N11" i="1"/>
  <c r="E10" i="1"/>
  <c r="O8" i="1"/>
  <c r="M7" i="3" s="1"/>
  <c r="J8" i="1"/>
  <c r="H7" i="3" s="1"/>
  <c r="E8" i="1"/>
  <c r="D7" i="3" s="1"/>
  <c r="G6" i="1"/>
  <c r="F6" i="1"/>
  <c r="N4" i="1"/>
  <c r="E5" i="1"/>
  <c r="D5" i="3" s="1"/>
  <c r="P46" i="1"/>
  <c r="N42" i="3" s="1"/>
  <c r="K43" i="1"/>
  <c r="J39" i="3" s="1"/>
  <c r="K41" i="1"/>
  <c r="J37" i="3" s="1"/>
  <c r="K39" i="1"/>
  <c r="J35" i="3" s="1"/>
  <c r="K37" i="1"/>
  <c r="J33" i="3" s="1"/>
  <c r="K35" i="1"/>
  <c r="J31" i="3" s="1"/>
  <c r="K33" i="1"/>
  <c r="J29" i="3" s="1"/>
  <c r="K31" i="1"/>
  <c r="J27" i="3" s="1"/>
  <c r="K29" i="1"/>
  <c r="J25" i="3" s="1"/>
  <c r="K27" i="1"/>
  <c r="J23" i="3" s="1"/>
  <c r="K25" i="1"/>
  <c r="J21" i="3" s="1"/>
  <c r="K23" i="1"/>
  <c r="J19" i="3" s="1"/>
  <c r="D45" i="1"/>
  <c r="C41" i="3" s="1"/>
  <c r="D43" i="1"/>
  <c r="C39" i="3" s="1"/>
  <c r="D41" i="1"/>
  <c r="C37" i="3" s="1"/>
  <c r="D39" i="1"/>
  <c r="C35" i="3" s="1"/>
  <c r="D37" i="1"/>
  <c r="C33" i="3" s="1"/>
  <c r="D35" i="1"/>
  <c r="C31" i="3" s="1"/>
  <c r="D33" i="1"/>
  <c r="C29" i="3" s="1"/>
  <c r="D31" i="1"/>
  <c r="C27" i="3" s="1"/>
  <c r="D29" i="1"/>
  <c r="C25" i="3" s="1"/>
  <c r="D27" i="1"/>
  <c r="C23" i="3" s="1"/>
  <c r="D25" i="1"/>
  <c r="C21" i="3" s="1"/>
  <c r="D23" i="1"/>
  <c r="C19" i="3" s="1"/>
  <c r="D21" i="1"/>
  <c r="C17" i="3" s="1"/>
  <c r="J17" i="3"/>
  <c r="L4" i="3" l="1"/>
  <c r="L50" i="4"/>
  <c r="L49" i="4"/>
  <c r="L60" i="4"/>
  <c r="L59" i="4"/>
  <c r="L54" i="4"/>
  <c r="M25" i="1" s="1"/>
  <c r="K21" i="3" s="1"/>
  <c r="L45" i="4"/>
  <c r="L61" i="4"/>
  <c r="L41" i="4"/>
  <c r="L43" i="4"/>
  <c r="E29" i="1" s="1"/>
  <c r="D25" i="3" s="1"/>
  <c r="L48" i="4"/>
  <c r="L39" i="4"/>
  <c r="L55" i="4"/>
  <c r="L58" i="4"/>
  <c r="L57" i="4"/>
  <c r="L44" i="4"/>
  <c r="L51" i="4"/>
  <c r="L46" i="4"/>
  <c r="L62" i="4"/>
  <c r="L53" i="4"/>
  <c r="L42" i="4"/>
  <c r="L52" i="4"/>
  <c r="L40" i="4"/>
  <c r="L56" i="4"/>
  <c r="L47" i="4"/>
  <c r="L63" i="4"/>
  <c r="E44" i="1"/>
  <c r="D40" i="3" s="1"/>
  <c r="M34" i="1"/>
  <c r="K30" i="3" s="1"/>
  <c r="E42" i="1"/>
  <c r="D38" i="3" s="1"/>
  <c r="M32" i="1"/>
  <c r="K28" i="3" s="1"/>
  <c r="E32" i="1"/>
  <c r="D28" i="3" s="1"/>
  <c r="M38" i="1"/>
  <c r="K34" i="3" s="1"/>
  <c r="E46" i="1"/>
  <c r="D42" i="3" s="1"/>
  <c r="M36" i="1"/>
  <c r="K32" i="3" s="1"/>
  <c r="E36" i="1"/>
  <c r="D32" i="3" s="1"/>
  <c r="M26" i="1"/>
  <c r="K22" i="3" s="1"/>
  <c r="M42" i="1"/>
  <c r="K38" i="3" s="1"/>
  <c r="E34" i="1"/>
  <c r="D30" i="3" s="1"/>
  <c r="M24" i="1"/>
  <c r="K20" i="3" s="1"/>
  <c r="M40" i="1"/>
  <c r="K36" i="3" s="1"/>
  <c r="E28" i="1"/>
  <c r="D24" i="3" s="1"/>
  <c r="E26" i="1"/>
  <c r="D22" i="3" s="1"/>
  <c r="M22" i="1"/>
  <c r="K18" i="3" s="1"/>
  <c r="E30" i="1"/>
  <c r="D26" i="3" s="1"/>
  <c r="E24" i="1"/>
  <c r="D20" i="3" s="1"/>
  <c r="E40" i="1"/>
  <c r="D36" i="3" s="1"/>
  <c r="M30" i="1"/>
  <c r="K26" i="3" s="1"/>
  <c r="E22" i="1"/>
  <c r="D18" i="3" s="1"/>
  <c r="E38" i="1"/>
  <c r="D34" i="3" s="1"/>
  <c r="M28" i="1"/>
  <c r="K24" i="3" s="1"/>
  <c r="M44" i="1"/>
  <c r="K40" i="3" s="1"/>
  <c r="M41" i="1"/>
  <c r="K37" i="3" s="1"/>
  <c r="E33" i="1" l="1"/>
  <c r="D29" i="3" s="1"/>
  <c r="E23" i="1"/>
  <c r="D19" i="3" s="1"/>
  <c r="M31" i="1"/>
  <c r="K27" i="3" s="1"/>
  <c r="E27" i="1"/>
  <c r="D23" i="3" s="1"/>
  <c r="M21" i="1"/>
  <c r="K17" i="3" s="1"/>
  <c r="M33" i="1"/>
  <c r="K29" i="3" s="1"/>
  <c r="M29" i="1"/>
  <c r="K25" i="3" s="1"/>
  <c r="M23" i="1"/>
  <c r="K19" i="3" s="1"/>
  <c r="E21" i="1"/>
  <c r="D17" i="3" s="1"/>
  <c r="M37" i="1"/>
  <c r="K33" i="3" s="1"/>
  <c r="E39" i="1"/>
  <c r="D35" i="3" s="1"/>
  <c r="E41" i="1"/>
  <c r="D37" i="3" s="1"/>
  <c r="E31" i="1"/>
  <c r="D27" i="3" s="1"/>
  <c r="M39" i="1"/>
  <c r="K35" i="3" s="1"/>
  <c r="M27" i="1"/>
  <c r="K23" i="3" s="1"/>
  <c r="M43" i="1"/>
  <c r="K39" i="3" s="1"/>
  <c r="E35" i="1"/>
  <c r="D31" i="3" s="1"/>
  <c r="E43" i="1"/>
  <c r="D39" i="3" s="1"/>
  <c r="M35" i="1"/>
  <c r="K31" i="3" s="1"/>
  <c r="E37" i="1"/>
  <c r="D33" i="3" s="1"/>
  <c r="E45" i="1"/>
  <c r="D41" i="3" s="1"/>
  <c r="E25" i="1"/>
  <c r="D21" i="3" s="1"/>
</calcChain>
</file>

<file path=xl/sharedStrings.xml><?xml version="1.0" encoding="utf-8"?>
<sst xmlns="http://schemas.openxmlformats.org/spreadsheetml/2006/main" count="257" uniqueCount="137">
  <si>
    <t>参　加　申　し　込　み　書</t>
  </si>
  <si>
    <t>チーム名</t>
  </si>
  <si>
    <t>支部名</t>
  </si>
  <si>
    <t>所在地</t>
  </si>
  <si>
    <t>〒</t>
  </si>
  <si>
    <t>監督</t>
  </si>
  <si>
    <t>コーチ</t>
  </si>
  <si>
    <t>連絡責任者</t>
  </si>
  <si>
    <t>(携帯)</t>
  </si>
  <si>
    <t>連絡住所</t>
  </si>
  <si>
    <t>ＵＮ</t>
  </si>
  <si>
    <t>氏　　　　名</t>
  </si>
  <si>
    <t>主将</t>
  </si>
  <si>
    <t>選手</t>
  </si>
  <si>
    <t>　上記のチームを当協会の代表チームとして推薦いたします。</t>
  </si>
  <si>
    <t>㊞</t>
  </si>
  <si>
    <t>指導者１氏名</t>
    <phoneticPr fontId="14"/>
  </si>
  <si>
    <t>指導者２氏名</t>
    <phoneticPr fontId="14"/>
  </si>
  <si>
    <t>大会名</t>
    <rPh sb="0" eb="2">
      <t>タイカイ</t>
    </rPh>
    <rPh sb="2" eb="3">
      <t>メイ</t>
    </rPh>
    <phoneticPr fontId="14"/>
  </si>
  <si>
    <t>府県名</t>
    <rPh sb="0" eb="2">
      <t>フケン</t>
    </rPh>
    <rPh sb="2" eb="3">
      <t>メイ</t>
    </rPh>
    <phoneticPr fontId="14"/>
  </si>
  <si>
    <t>チーム名</t>
    <rPh sb="3" eb="4">
      <t>メイ</t>
    </rPh>
    <phoneticPr fontId="14"/>
  </si>
  <si>
    <t>所在地</t>
    <rPh sb="0" eb="3">
      <t>ショザイチ</t>
    </rPh>
    <phoneticPr fontId="14"/>
  </si>
  <si>
    <t>〒</t>
    <phoneticPr fontId="14"/>
  </si>
  <si>
    <t>住所</t>
    <rPh sb="0" eb="2">
      <t>ジュウショ</t>
    </rPh>
    <phoneticPr fontId="14"/>
  </si>
  <si>
    <t>代表者</t>
    <rPh sb="0" eb="3">
      <t>ダイヒョウシャ</t>
    </rPh>
    <phoneticPr fontId="14"/>
  </si>
  <si>
    <t>氏名</t>
    <rPh sb="0" eb="2">
      <t>シメイ</t>
    </rPh>
    <phoneticPr fontId="14"/>
  </si>
  <si>
    <t>連絡責任者</t>
    <rPh sb="0" eb="2">
      <t>レンラク</t>
    </rPh>
    <rPh sb="2" eb="5">
      <t>セキニンシャ</t>
    </rPh>
    <phoneticPr fontId="14"/>
  </si>
  <si>
    <t>〒</t>
    <phoneticPr fontId="14"/>
  </si>
  <si>
    <t>TEL</t>
    <phoneticPr fontId="14"/>
  </si>
  <si>
    <t>携帯</t>
    <rPh sb="0" eb="2">
      <t>ケイタイ</t>
    </rPh>
    <phoneticPr fontId="14"/>
  </si>
  <si>
    <t>Mail</t>
    <phoneticPr fontId="14"/>
  </si>
  <si>
    <t>監督（３０）</t>
    <rPh sb="0" eb="2">
      <t>カントク</t>
    </rPh>
    <phoneticPr fontId="14"/>
  </si>
  <si>
    <t>コーチ（３１）</t>
    <phoneticPr fontId="14"/>
  </si>
  <si>
    <t>コーチ（３２）</t>
    <phoneticPr fontId="14"/>
  </si>
  <si>
    <t>指導者資格１</t>
    <rPh sb="0" eb="3">
      <t>シドウシャ</t>
    </rPh>
    <rPh sb="3" eb="5">
      <t>シカク</t>
    </rPh>
    <phoneticPr fontId="14"/>
  </si>
  <si>
    <t>資格名</t>
    <rPh sb="0" eb="2">
      <t>シカク</t>
    </rPh>
    <rPh sb="2" eb="3">
      <t>メイ</t>
    </rPh>
    <phoneticPr fontId="14"/>
  </si>
  <si>
    <t>登録番号</t>
    <rPh sb="0" eb="2">
      <t>トウロク</t>
    </rPh>
    <rPh sb="2" eb="4">
      <t>バンゴウ</t>
    </rPh>
    <phoneticPr fontId="14"/>
  </si>
  <si>
    <t>指導者資格２</t>
    <rPh sb="0" eb="3">
      <t>シドウシャ</t>
    </rPh>
    <rPh sb="3" eb="5">
      <t>シカク</t>
    </rPh>
    <phoneticPr fontId="14"/>
  </si>
  <si>
    <t>選手</t>
    <rPh sb="0" eb="2">
      <t>センシュ</t>
    </rPh>
    <phoneticPr fontId="14"/>
  </si>
  <si>
    <t>No</t>
    <phoneticPr fontId="14"/>
  </si>
  <si>
    <t>UN</t>
    <phoneticPr fontId="14"/>
  </si>
  <si>
    <t>姓</t>
    <rPh sb="0" eb="1">
      <t>セイ</t>
    </rPh>
    <phoneticPr fontId="14"/>
  </si>
  <si>
    <t>名</t>
    <rPh sb="0" eb="1">
      <t>メイ</t>
    </rPh>
    <phoneticPr fontId="14"/>
  </si>
  <si>
    <t>申込日</t>
    <rPh sb="0" eb="2">
      <t>モウシコミ</t>
    </rPh>
    <rPh sb="2" eb="3">
      <t>ビ</t>
    </rPh>
    <phoneticPr fontId="14"/>
  </si>
  <si>
    <t>チーム代表者</t>
    <rPh sb="3" eb="6">
      <t>ダイヒョウシャ</t>
    </rPh>
    <phoneticPr fontId="14"/>
  </si>
  <si>
    <t>承認日</t>
    <rPh sb="0" eb="2">
      <t>ショウニン</t>
    </rPh>
    <rPh sb="2" eb="3">
      <t>ビ</t>
    </rPh>
    <phoneticPr fontId="14"/>
  </si>
  <si>
    <t>協会</t>
    <rPh sb="0" eb="2">
      <t>キョウカイ</t>
    </rPh>
    <phoneticPr fontId="14"/>
  </si>
  <si>
    <t>会長</t>
    <rPh sb="0" eb="2">
      <t>カイチョウ</t>
    </rPh>
    <phoneticPr fontId="14"/>
  </si>
  <si>
    <t>近畿大会　参加申込書　【入力シート】</t>
    <rPh sb="0" eb="2">
      <t>キンキ</t>
    </rPh>
    <rPh sb="2" eb="4">
      <t>タイカイ</t>
    </rPh>
    <rPh sb="5" eb="7">
      <t>サンカ</t>
    </rPh>
    <rPh sb="7" eb="10">
      <t>モウシコミショ</t>
    </rPh>
    <rPh sb="12" eb="14">
      <t>ニュウリョク</t>
    </rPh>
    <phoneticPr fontId="14"/>
  </si>
  <si>
    <t>の個所に入力（項目選択）して下さい。</t>
    <rPh sb="1" eb="3">
      <t>カショ</t>
    </rPh>
    <rPh sb="4" eb="6">
      <t>ニュウリョク</t>
    </rPh>
    <rPh sb="7" eb="9">
      <t>コウモク</t>
    </rPh>
    <rPh sb="9" eb="11">
      <t>センタク</t>
    </rPh>
    <rPh sb="14" eb="15">
      <t>クダ</t>
    </rPh>
    <phoneticPr fontId="14"/>
  </si>
  <si>
    <t>その他の個所は保護がかかっているので記入できません</t>
    <rPh sb="2" eb="3">
      <t>タ</t>
    </rPh>
    <rPh sb="4" eb="6">
      <t>カショ</t>
    </rPh>
    <rPh sb="7" eb="9">
      <t>ホゴ</t>
    </rPh>
    <rPh sb="18" eb="20">
      <t>キニュウ</t>
    </rPh>
    <phoneticPr fontId="14"/>
  </si>
  <si>
    <t>表示確認</t>
    <rPh sb="0" eb="2">
      <t>ヒョウジ</t>
    </rPh>
    <rPh sb="2" eb="4">
      <t>カクニン</t>
    </rPh>
    <phoneticPr fontId="14"/>
  </si>
  <si>
    <t>漢字</t>
    <rPh sb="0" eb="2">
      <t>カンジ</t>
    </rPh>
    <phoneticPr fontId="14"/>
  </si>
  <si>
    <t>入力方法：</t>
    <rPh sb="0" eb="2">
      <t>ニュウリョク</t>
    </rPh>
    <rPh sb="2" eb="4">
      <t>ホウホウ</t>
    </rPh>
    <phoneticPr fontId="14"/>
  </si>
  <si>
    <t>ソフトボール協会</t>
    <phoneticPr fontId="14"/>
  </si>
  <si>
    <t>選択リスト</t>
    <rPh sb="0" eb="2">
      <t>センタク</t>
    </rPh>
    <phoneticPr fontId="14"/>
  </si>
  <si>
    <t>府県名</t>
    <rPh sb="0" eb="3">
      <t>フケンメイ</t>
    </rPh>
    <phoneticPr fontId="14"/>
  </si>
  <si>
    <t>大阪府</t>
    <rPh sb="0" eb="3">
      <t>オオサカフ</t>
    </rPh>
    <phoneticPr fontId="14"/>
  </si>
  <si>
    <t>兵庫県</t>
    <rPh sb="0" eb="3">
      <t>ヒョウゴケン</t>
    </rPh>
    <phoneticPr fontId="14"/>
  </si>
  <si>
    <t>京都府</t>
    <rPh sb="0" eb="3">
      <t>キョウトフ</t>
    </rPh>
    <phoneticPr fontId="14"/>
  </si>
  <si>
    <t>奈良県</t>
    <rPh sb="0" eb="3">
      <t>ナラケン</t>
    </rPh>
    <phoneticPr fontId="14"/>
  </si>
  <si>
    <t>和歌山県</t>
    <rPh sb="0" eb="4">
      <t>ワカヤマケン</t>
    </rPh>
    <phoneticPr fontId="14"/>
  </si>
  <si>
    <t>滋賀県</t>
    <rPh sb="0" eb="3">
      <t>シガケン</t>
    </rPh>
    <phoneticPr fontId="14"/>
  </si>
  <si>
    <t>会長名</t>
    <rPh sb="0" eb="3">
      <t>カイチョウメイ</t>
    </rPh>
    <phoneticPr fontId="14"/>
  </si>
  <si>
    <t>田坂　幾太</t>
    <rPh sb="0" eb="5">
      <t>タサカ</t>
    </rPh>
    <phoneticPr fontId="19"/>
  </si>
  <si>
    <t>中山　泰秀</t>
    <rPh sb="0" eb="2">
      <t>ナカヤマ</t>
    </rPh>
    <rPh sb="3" eb="5">
      <t>ヤスヒデ</t>
    </rPh>
    <phoneticPr fontId="19"/>
  </si>
  <si>
    <t>藤本　百男</t>
  </si>
  <si>
    <t>資格名</t>
    <rPh sb="0" eb="3">
      <t>シカクメイ</t>
    </rPh>
    <phoneticPr fontId="14"/>
  </si>
  <si>
    <t>公認コーチ１</t>
    <rPh sb="0" eb="2">
      <t>コウニン</t>
    </rPh>
    <phoneticPr fontId="14"/>
  </si>
  <si>
    <t>公認コーチ２</t>
    <rPh sb="0" eb="2">
      <t>コウニン</t>
    </rPh>
    <phoneticPr fontId="14"/>
  </si>
  <si>
    <t>公認コーチ３</t>
    <rPh sb="0" eb="2">
      <t>コウニン</t>
    </rPh>
    <phoneticPr fontId="14"/>
  </si>
  <si>
    <t>公認コーチ４</t>
    <rPh sb="0" eb="2">
      <t>コウニン</t>
    </rPh>
    <phoneticPr fontId="14"/>
  </si>
  <si>
    <t>公認スタートコーチ</t>
    <rPh sb="0" eb="2">
      <t>コウニン</t>
    </rPh>
    <phoneticPr fontId="14"/>
  </si>
  <si>
    <t>※選択して下さい</t>
    <rPh sb="1" eb="3">
      <t>センタク</t>
    </rPh>
    <rPh sb="5" eb="6">
      <t>クダ</t>
    </rPh>
    <phoneticPr fontId="14"/>
  </si>
  <si>
    <t>※選択</t>
    <rPh sb="1" eb="3">
      <t>センタク</t>
    </rPh>
    <phoneticPr fontId="14"/>
  </si>
  <si>
    <t>認定番号</t>
    <rPh sb="0" eb="2">
      <t>ニンテイ</t>
    </rPh>
    <rPh sb="2" eb="4">
      <t>バンゴウ</t>
    </rPh>
    <phoneticPr fontId="14"/>
  </si>
  <si>
    <t>認定番号</t>
    <rPh sb="0" eb="4">
      <t>ニンテイバンゴウ</t>
    </rPh>
    <phoneticPr fontId="14"/>
  </si>
  <si>
    <t>資格種別</t>
    <rPh sb="0" eb="2">
      <t>シカク</t>
    </rPh>
    <rPh sb="2" eb="4">
      <t>シュベツ</t>
    </rPh>
    <phoneticPr fontId="14"/>
  </si>
  <si>
    <t>指導者資格</t>
    <rPh sb="0" eb="3">
      <t>シドウシャ</t>
    </rPh>
    <rPh sb="3" eb="5">
      <t>シカク</t>
    </rPh>
    <phoneticPr fontId="14"/>
  </si>
  <si>
    <t>指導者1氏名</t>
    <phoneticPr fontId="14"/>
  </si>
  <si>
    <t>指導者2氏名</t>
    <phoneticPr fontId="14"/>
  </si>
  <si>
    <t>資格</t>
    <rPh sb="0" eb="2">
      <t>シカク</t>
    </rPh>
    <phoneticPr fontId="14"/>
  </si>
  <si>
    <t>年齢</t>
    <rPh sb="0" eb="2">
      <t>ネンレイ</t>
    </rPh>
    <phoneticPr fontId="14"/>
  </si>
  <si>
    <t>○</t>
    <phoneticPr fontId="14"/>
  </si>
  <si>
    <t>年</t>
    <rPh sb="0" eb="1">
      <t>ネン</t>
    </rPh>
    <phoneticPr fontId="14"/>
  </si>
  <si>
    <t>月</t>
    <rPh sb="0" eb="1">
      <t>ツキ</t>
    </rPh>
    <phoneticPr fontId="14"/>
  </si>
  <si>
    <t>日</t>
    <rPh sb="0" eb="1">
      <t>ニチ</t>
    </rPh>
    <phoneticPr fontId="14"/>
  </si>
  <si>
    <t>日</t>
    <rPh sb="0" eb="1">
      <t>ヒ</t>
    </rPh>
    <phoneticPr fontId="14"/>
  </si>
  <si>
    <t>スコアラー</t>
    <phoneticPr fontId="14"/>
  </si>
  <si>
    <t>トレーナー</t>
    <phoneticPr fontId="14"/>
  </si>
  <si>
    <t>特に入力不要</t>
    <rPh sb="0" eb="1">
      <t>トク</t>
    </rPh>
    <rPh sb="2" eb="4">
      <t>ニュウリョク</t>
    </rPh>
    <rPh sb="4" eb="6">
      <t>フヨウ</t>
    </rPh>
    <phoneticPr fontId="14"/>
  </si>
  <si>
    <t>C列”府県名”を入力したら自動的に入力されます</t>
    <rPh sb="1" eb="2">
      <t>レツ</t>
    </rPh>
    <rPh sb="3" eb="5">
      <t>フケン</t>
    </rPh>
    <rPh sb="5" eb="6">
      <t>メイ</t>
    </rPh>
    <rPh sb="8" eb="10">
      <t>ニュウリョク</t>
    </rPh>
    <rPh sb="13" eb="16">
      <t>ジドウテキ</t>
    </rPh>
    <rPh sb="17" eb="19">
      <t>ニュウリョク</t>
    </rPh>
    <phoneticPr fontId="14"/>
  </si>
  <si>
    <t>西村　高司</t>
    <rPh sb="0" eb="2">
      <t>ニシムラ</t>
    </rPh>
    <rPh sb="3" eb="5">
      <t>タカシ</t>
    </rPh>
    <phoneticPr fontId="19"/>
  </si>
  <si>
    <t>通訳</t>
    <rPh sb="0" eb="2">
      <t>ツウヤク</t>
    </rPh>
    <phoneticPr fontId="14"/>
  </si>
  <si>
    <t>疋田　進一</t>
    <phoneticPr fontId="14"/>
  </si>
  <si>
    <t>指導者
資格</t>
    <rPh sb="0" eb="3">
      <t>シドウシャ</t>
    </rPh>
    <rPh sb="4" eb="6">
      <t>シカク</t>
    </rPh>
    <phoneticPr fontId="14"/>
  </si>
  <si>
    <t>半角（-をつける）</t>
    <rPh sb="0" eb="2">
      <t>ハンカク</t>
    </rPh>
    <phoneticPr fontId="14"/>
  </si>
  <si>
    <t>(mail)</t>
    <phoneticPr fontId="14"/>
  </si>
  <si>
    <t>連絡先</t>
    <rPh sb="0" eb="3">
      <t>レンラクサキ</t>
    </rPh>
    <phoneticPr fontId="14"/>
  </si>
  <si>
    <t xml:space="preserve"> ※主将以外、ユニホームナンバー順に記入してください。</t>
  </si>
  <si>
    <t>市町村まで</t>
    <rPh sb="0" eb="3">
      <t>シチョウソン</t>
    </rPh>
    <phoneticPr fontId="14"/>
  </si>
  <si>
    <t>年齢：当該年度、4月1日現在の年齢を入力</t>
    <rPh sb="0" eb="2">
      <t>ネンレイ</t>
    </rPh>
    <rPh sb="3" eb="7">
      <t>トウガイネンド</t>
    </rPh>
    <rPh sb="9" eb="10">
      <t>ガツ</t>
    </rPh>
    <rPh sb="11" eb="12">
      <t>ニチ</t>
    </rPh>
    <rPh sb="12" eb="14">
      <t>ゲンザイ</t>
    </rPh>
    <rPh sb="15" eb="17">
      <t>ネンレイ</t>
    </rPh>
    <rPh sb="18" eb="20">
      <t>ニュウリョク</t>
    </rPh>
    <phoneticPr fontId="14"/>
  </si>
  <si>
    <t xml:space="preserve"> 会長</t>
    <phoneticPr fontId="14"/>
  </si>
  <si>
    <t>ＩＤ</t>
  </si>
  <si>
    <t>チーム番号</t>
  </si>
  <si>
    <t>背番号</t>
  </si>
  <si>
    <t>選手名</t>
  </si>
  <si>
    <t>仮名</t>
  </si>
  <si>
    <t>通算成績番号</t>
  </si>
  <si>
    <t>FirstName</t>
  </si>
  <si>
    <t>LastName</t>
  </si>
  <si>
    <t>スコアラー
（公式記録員）</t>
    <phoneticPr fontId="14"/>
  </si>
  <si>
    <t>スコアラー
(公式記録員)</t>
    <phoneticPr fontId="14"/>
  </si>
  <si>
    <t>ふりがなの箇所は全てひらがなで入力してください</t>
    <phoneticPr fontId="14" type="halfwidthKatakana"/>
  </si>
  <si>
    <t>ふりがな</t>
    <phoneticPr fontId="14"/>
  </si>
  <si>
    <t>2026年度</t>
    <rPh sb="4" eb="6">
      <t>ネンド</t>
    </rPh>
    <phoneticPr fontId="14"/>
  </si>
  <si>
    <t>第66回全日本実業団男子ソフトボール選手権大会　近畿予選会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ダンシ</t>
    </rPh>
    <rPh sb="18" eb="23">
      <t>センシュケンタイカイ</t>
    </rPh>
    <rPh sb="24" eb="26">
      <t>キンキ</t>
    </rPh>
    <rPh sb="26" eb="28">
      <t>ヨセン</t>
    </rPh>
    <rPh sb="28" eb="29">
      <t>カイ</t>
    </rPh>
    <phoneticPr fontId="14"/>
  </si>
  <si>
    <t>第66回全日本実業団女子ソフトボール選手権大会　近畿予選会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ジョシ</t>
    </rPh>
    <rPh sb="18" eb="23">
      <t>センシュケンタイカイ</t>
    </rPh>
    <rPh sb="24" eb="26">
      <t>キンキ</t>
    </rPh>
    <rPh sb="26" eb="28">
      <t>ヨセン</t>
    </rPh>
    <rPh sb="28" eb="29">
      <t>カイ</t>
    </rPh>
    <phoneticPr fontId="14"/>
  </si>
  <si>
    <t>第47回全日本クラブ男子ソフトボール選手権大会　近畿予選会</t>
    <rPh sb="0" eb="1">
      <t>ダイ</t>
    </rPh>
    <rPh sb="3" eb="4">
      <t>カイ</t>
    </rPh>
    <rPh sb="4" eb="7">
      <t>ゼンニホン</t>
    </rPh>
    <rPh sb="10" eb="12">
      <t>ダンシ</t>
    </rPh>
    <rPh sb="18" eb="23">
      <t>センシュケンタイカイ</t>
    </rPh>
    <rPh sb="24" eb="26">
      <t>キンキ</t>
    </rPh>
    <rPh sb="26" eb="28">
      <t>ヨセン</t>
    </rPh>
    <rPh sb="28" eb="29">
      <t>カイ</t>
    </rPh>
    <phoneticPr fontId="14"/>
  </si>
  <si>
    <t>第47回全日本クラブ女子ソフトボール選手権大会　近畿予選会</t>
    <rPh sb="0" eb="1">
      <t>ダイ</t>
    </rPh>
    <rPh sb="3" eb="4">
      <t>カイ</t>
    </rPh>
    <rPh sb="4" eb="7">
      <t>ゼンニホン</t>
    </rPh>
    <rPh sb="10" eb="12">
      <t>ジョシ</t>
    </rPh>
    <rPh sb="18" eb="23">
      <t>センシュケンタイカイ</t>
    </rPh>
    <rPh sb="24" eb="26">
      <t>キンキ</t>
    </rPh>
    <rPh sb="26" eb="28">
      <t>ヨセン</t>
    </rPh>
    <rPh sb="28" eb="29">
      <t>カイ</t>
    </rPh>
    <phoneticPr fontId="14"/>
  </si>
  <si>
    <t>第72回天皇盃全日本総合男子ソフトボール選手権大会　近畿予選会</t>
    <rPh sb="0" eb="1">
      <t>ダイ</t>
    </rPh>
    <rPh sb="3" eb="4">
      <t>カイ</t>
    </rPh>
    <rPh sb="4" eb="6">
      <t>テンノウ</t>
    </rPh>
    <rPh sb="6" eb="7">
      <t>ハイ</t>
    </rPh>
    <rPh sb="7" eb="10">
      <t>ゼンニホン</t>
    </rPh>
    <rPh sb="10" eb="12">
      <t>ソウゴウ</t>
    </rPh>
    <rPh sb="12" eb="14">
      <t>ダンシ</t>
    </rPh>
    <rPh sb="20" eb="25">
      <t>センシュケンタイカイ</t>
    </rPh>
    <rPh sb="26" eb="28">
      <t>キンキ</t>
    </rPh>
    <rPh sb="28" eb="30">
      <t>ヨセン</t>
    </rPh>
    <rPh sb="30" eb="31">
      <t>カイ</t>
    </rPh>
    <phoneticPr fontId="14"/>
  </si>
  <si>
    <t>第78回皇后盃全日本総合女子ソフトボール選手権大会　近畿予選会</t>
    <rPh sb="0" eb="1">
      <t>ダイ</t>
    </rPh>
    <rPh sb="3" eb="4">
      <t>カイ</t>
    </rPh>
    <rPh sb="4" eb="7">
      <t>コウゴウハイ</t>
    </rPh>
    <rPh sb="7" eb="10">
      <t>ゼンニホン</t>
    </rPh>
    <rPh sb="10" eb="12">
      <t>ソウゴウ</t>
    </rPh>
    <rPh sb="12" eb="14">
      <t>ジョシ</t>
    </rPh>
    <rPh sb="20" eb="25">
      <t>センシュケンタイカイ</t>
    </rPh>
    <rPh sb="26" eb="28">
      <t>キンキ</t>
    </rPh>
    <rPh sb="28" eb="30">
      <t>ヨセン</t>
    </rPh>
    <rPh sb="30" eb="31">
      <t>カイ</t>
    </rPh>
    <phoneticPr fontId="14"/>
  </si>
  <si>
    <t>第22回近畿一般男子ソフトボール大会</t>
    <rPh sb="0" eb="1">
      <t>ダイ</t>
    </rPh>
    <rPh sb="3" eb="4">
      <t>カイ</t>
    </rPh>
    <rPh sb="4" eb="6">
      <t>キンキ</t>
    </rPh>
    <rPh sb="6" eb="8">
      <t>イッパン</t>
    </rPh>
    <rPh sb="8" eb="10">
      <t>ダンシ</t>
    </rPh>
    <rPh sb="16" eb="18">
      <t>タイカイ</t>
    </rPh>
    <phoneticPr fontId="14"/>
  </si>
  <si>
    <t>第41回近畿壮年ソフトボール大会</t>
    <rPh sb="0" eb="1">
      <t>ダイ</t>
    </rPh>
    <rPh sb="3" eb="4">
      <t>カイ</t>
    </rPh>
    <rPh sb="4" eb="6">
      <t>キンキ</t>
    </rPh>
    <rPh sb="6" eb="8">
      <t>ソウネン</t>
    </rPh>
    <rPh sb="14" eb="16">
      <t>タイカイ</t>
    </rPh>
    <phoneticPr fontId="14"/>
  </si>
  <si>
    <t>第35回近畿実年ソフトボール大会</t>
    <rPh sb="0" eb="1">
      <t>ダイ</t>
    </rPh>
    <rPh sb="3" eb="4">
      <t>カイ</t>
    </rPh>
    <rPh sb="4" eb="6">
      <t>キンキ</t>
    </rPh>
    <rPh sb="6" eb="8">
      <t>ジツネン</t>
    </rPh>
    <rPh sb="14" eb="16">
      <t>タイカイ</t>
    </rPh>
    <phoneticPr fontId="14"/>
  </si>
  <si>
    <t>第28回近畿シニア子ソフトボール大会</t>
    <rPh sb="0" eb="1">
      <t>ダイ</t>
    </rPh>
    <rPh sb="3" eb="4">
      <t>カイ</t>
    </rPh>
    <rPh sb="4" eb="6">
      <t>キンキ</t>
    </rPh>
    <rPh sb="9" eb="10">
      <t>コ</t>
    </rPh>
    <rPh sb="16" eb="18">
      <t>タイカイ</t>
    </rPh>
    <phoneticPr fontId="14"/>
  </si>
  <si>
    <t>第16回近畿ハイシニアソフトボール大会</t>
    <rPh sb="0" eb="1">
      <t>ダイ</t>
    </rPh>
    <rPh sb="3" eb="4">
      <t>カイ</t>
    </rPh>
    <rPh sb="4" eb="6">
      <t>キンキ</t>
    </rPh>
    <rPh sb="17" eb="19">
      <t>タイカイ</t>
    </rPh>
    <phoneticPr fontId="14"/>
  </si>
  <si>
    <t>第48回近畿レディースソフトボール大会</t>
    <rPh sb="0" eb="1">
      <t>ダイ</t>
    </rPh>
    <rPh sb="3" eb="4">
      <t>カイ</t>
    </rPh>
    <rPh sb="4" eb="6">
      <t>キンキ</t>
    </rPh>
    <rPh sb="17" eb="19">
      <t>タイカイ</t>
    </rPh>
    <phoneticPr fontId="14"/>
  </si>
  <si>
    <t>第28回近畿エルダーソフトボール大会</t>
    <rPh sb="0" eb="1">
      <t>ダイ</t>
    </rPh>
    <rPh sb="3" eb="4">
      <t>カイ</t>
    </rPh>
    <rPh sb="4" eb="6">
      <t>キンキ</t>
    </rPh>
    <rPh sb="16" eb="18">
      <t>タイカイ</t>
    </rPh>
    <phoneticPr fontId="14"/>
  </si>
  <si>
    <t>第25回近畿エルデストソフトボール大会</t>
    <rPh sb="0" eb="1">
      <t>ダイ</t>
    </rPh>
    <rPh sb="3" eb="4">
      <t>カイ</t>
    </rPh>
    <rPh sb="4" eb="6">
      <t>キンキ</t>
    </rPh>
    <rPh sb="17" eb="19">
      <t>タイカイ</t>
    </rPh>
    <phoneticPr fontId="14"/>
  </si>
  <si>
    <t>長坂　隆司</t>
    <rPh sb="0" eb="2">
      <t>ﾅｶﾞｻｶ</t>
    </rPh>
    <rPh sb="3" eb="5">
      <t>ﾀｶｼ</t>
    </rPh>
    <phoneticPr fontId="14" type="halfwidthKatakana"/>
  </si>
  <si>
    <t>ふりがな
(姓）</t>
    <rPh sb="6" eb="7">
      <t>セイ</t>
    </rPh>
    <phoneticPr fontId="14"/>
  </si>
  <si>
    <t>ふりがな
(名）</t>
    <rPh sb="6" eb="7">
      <t>ナ</t>
    </rPh>
    <phoneticPr fontId="14"/>
  </si>
  <si>
    <t>チーム名</t>
    <phoneticPr fontId="14"/>
  </si>
  <si>
    <t>ふりがな</t>
  </si>
  <si>
    <t>2026.3.25更新</t>
    <rPh sb="9" eb="11">
      <t>ｺｳｼﾝ</t>
    </rPh>
    <phoneticPr fontId="14" type="halfwidthKatakana"/>
  </si>
  <si>
    <r>
      <t>参　加　申　し　込　み　書</t>
    </r>
    <r>
      <rPr>
        <u/>
        <sz val="14"/>
        <rFont val="HGｺﾞｼｯｸM"/>
        <family val="3"/>
        <charset val="128"/>
      </rPr>
      <t>(プログラム掲載用）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</si>
</sst>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42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行書体"/>
      <family val="4"/>
      <charset val="128"/>
    </font>
    <font>
      <sz val="12"/>
      <name val="HGS行書体"/>
      <family val="4"/>
      <charset val="128"/>
    </font>
    <font>
      <sz val="16"/>
      <name val="HGS行書体"/>
      <family val="4"/>
      <charset val="128"/>
    </font>
    <font>
      <sz val="6"/>
      <name val="ＭＳ Ｐゴシック"/>
      <family val="3"/>
      <charset val="128"/>
    </font>
    <font>
      <sz val="20"/>
      <name val="HG行書体"/>
      <family val="4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4"/>
      <name val="HGS行書体"/>
      <family val="4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6"/>
      <name val="HGｺﾞｼｯｸM"/>
      <family val="3"/>
      <charset val="128"/>
    </font>
    <font>
      <sz val="11"/>
      <name val="HGｺﾞｼｯｸM"/>
      <family val="3"/>
      <charset val="128"/>
    </font>
    <font>
      <u/>
      <sz val="18"/>
      <name val="HGｺﾞｼｯｸM"/>
      <family val="3"/>
      <charset val="128"/>
    </font>
    <font>
      <u/>
      <sz val="14"/>
      <name val="HGｺﾞｼｯｸM"/>
      <family val="3"/>
      <charset val="128"/>
    </font>
    <font>
      <sz val="18"/>
      <name val="HGｺﾞｼｯｸM"/>
      <family val="3"/>
      <charset val="128"/>
    </font>
    <font>
      <sz val="9"/>
      <name val="HGｺﾞｼｯｸM"/>
      <family val="3"/>
      <charset val="128"/>
    </font>
    <font>
      <sz val="10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14"/>
      <name val="HGｺﾞｼｯｸM"/>
      <family val="3"/>
      <charset val="128"/>
    </font>
    <font>
      <sz val="14"/>
      <name val="HGｺﾞｼｯｸM"/>
      <family val="3"/>
      <charset val="128"/>
    </font>
    <font>
      <sz val="8"/>
      <name val="HGｺﾞｼｯｸM"/>
      <family val="3"/>
      <charset val="128"/>
    </font>
    <font>
      <sz val="12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/>
  </cellStyleXfs>
  <cellXfs count="38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7" fillId="0" borderId="45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2" borderId="0" xfId="0" applyFont="1" applyFill="1">
      <alignment vertical="center"/>
    </xf>
    <xf numFmtId="0" fontId="25" fillId="0" borderId="0" xfId="0" applyFont="1">
      <alignment vertical="center"/>
    </xf>
    <xf numFmtId="0" fontId="23" fillId="0" borderId="3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2" borderId="13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0" borderId="2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9" xfId="0" applyFont="1" applyBorder="1">
      <alignment vertical="center"/>
    </xf>
    <xf numFmtId="0" fontId="23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6" xfId="0" applyFont="1" applyBorder="1">
      <alignment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30" xfId="0" applyFont="1" applyFill="1" applyBorder="1" applyAlignment="1" applyProtection="1">
      <alignment horizontal="center" vertical="center"/>
      <protection locked="0"/>
    </xf>
    <xf numFmtId="0" fontId="23" fillId="0" borderId="119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 vertical="center"/>
    </xf>
    <xf numFmtId="176" fontId="23" fillId="2" borderId="34" xfId="0" applyNumberFormat="1" applyFont="1" applyFill="1" applyBorder="1" applyProtection="1">
      <alignment vertical="center"/>
      <protection locked="0"/>
    </xf>
    <xf numFmtId="0" fontId="23" fillId="0" borderId="38" xfId="0" applyFont="1" applyBorder="1" applyProtection="1">
      <alignment vertical="center"/>
      <protection locked="0"/>
    </xf>
    <xf numFmtId="0" fontId="23" fillId="0" borderId="39" xfId="0" applyFont="1" applyBorder="1" applyAlignment="1">
      <alignment horizontal="center" vertical="center"/>
    </xf>
    <xf numFmtId="176" fontId="23" fillId="2" borderId="12" xfId="0" applyNumberFormat="1" applyFont="1" applyFill="1" applyBorder="1" applyProtection="1">
      <alignment vertical="center"/>
      <protection locked="0"/>
    </xf>
    <xf numFmtId="0" fontId="23" fillId="0" borderId="21" xfId="0" applyFont="1" applyBorder="1">
      <alignment vertical="center"/>
    </xf>
    <xf numFmtId="0" fontId="23" fillId="0" borderId="135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23" fillId="0" borderId="25" xfId="0" applyFont="1" applyBorder="1">
      <alignment vertical="center"/>
    </xf>
    <xf numFmtId="0" fontId="23" fillId="0" borderId="26" xfId="0" applyFont="1" applyBorder="1">
      <alignment vertical="center"/>
    </xf>
    <xf numFmtId="0" fontId="23" fillId="0" borderId="27" xfId="0" applyFont="1" applyBorder="1">
      <alignment vertical="center"/>
    </xf>
    <xf numFmtId="0" fontId="23" fillId="0" borderId="23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29" xfId="0" applyFont="1" applyBorder="1">
      <alignment vertical="center"/>
    </xf>
    <xf numFmtId="0" fontId="23" fillId="0" borderId="12" xfId="0" applyFont="1" applyBorder="1">
      <alignment vertical="center"/>
    </xf>
    <xf numFmtId="0" fontId="23" fillId="0" borderId="2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8" xfId="0" applyFont="1" applyBorder="1">
      <alignment vertical="center"/>
    </xf>
    <xf numFmtId="0" fontId="23" fillId="0" borderId="14" xfId="0" applyFont="1" applyBorder="1">
      <alignment vertical="center"/>
    </xf>
    <xf numFmtId="0" fontId="23" fillId="0" borderId="30" xfId="0" applyFont="1" applyBorder="1">
      <alignment vertical="center"/>
    </xf>
    <xf numFmtId="0" fontId="23" fillId="0" borderId="125" xfId="0" applyFont="1" applyBorder="1">
      <alignment vertical="center"/>
    </xf>
    <xf numFmtId="0" fontId="23" fillId="0" borderId="126" xfId="0" applyFont="1" applyBorder="1">
      <alignment vertical="center"/>
    </xf>
    <xf numFmtId="0" fontId="23" fillId="0" borderId="127" xfId="0" applyFont="1" applyBorder="1">
      <alignment vertical="center"/>
    </xf>
    <xf numFmtId="0" fontId="23" fillId="0" borderId="124" xfId="0" applyFont="1" applyBorder="1">
      <alignment vertical="center"/>
    </xf>
    <xf numFmtId="0" fontId="23" fillId="0" borderId="4" xfId="0" applyFont="1" applyBorder="1">
      <alignment vertical="center"/>
    </xf>
    <xf numFmtId="0" fontId="23" fillId="0" borderId="80" xfId="0" applyFont="1" applyBorder="1">
      <alignment vertical="center"/>
    </xf>
    <xf numFmtId="0" fontId="23" fillId="0" borderId="22" xfId="0" applyFont="1" applyBorder="1">
      <alignment vertical="center"/>
    </xf>
    <xf numFmtId="0" fontId="23" fillId="0" borderId="40" xfId="0" applyFont="1" applyBorder="1">
      <alignment vertical="center"/>
    </xf>
    <xf numFmtId="0" fontId="23" fillId="0" borderId="121" xfId="0" applyFont="1" applyBorder="1">
      <alignment vertical="center"/>
    </xf>
    <xf numFmtId="0" fontId="23" fillId="0" borderId="122" xfId="0" applyFont="1" applyBorder="1">
      <alignment vertical="center"/>
    </xf>
    <xf numFmtId="0" fontId="23" fillId="0" borderId="123" xfId="0" applyFont="1" applyBorder="1">
      <alignment vertical="center"/>
    </xf>
    <xf numFmtId="0" fontId="23" fillId="0" borderId="33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9" fillId="0" borderId="0" xfId="2" applyFont="1" applyAlignment="1">
      <alignment vertical="center" shrinkToFit="1"/>
    </xf>
    <xf numFmtId="0" fontId="7" fillId="0" borderId="46" xfId="0" applyFont="1" applyBorder="1" applyAlignment="1">
      <alignment vertical="center" wrapText="1"/>
    </xf>
    <xf numFmtId="0" fontId="7" fillId="0" borderId="141" xfId="0" applyFont="1" applyBorder="1" applyAlignment="1">
      <alignment vertical="center" wrapText="1"/>
    </xf>
    <xf numFmtId="0" fontId="23" fillId="4" borderId="137" xfId="0" applyFont="1" applyFill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0" borderId="119" xfId="0" applyFont="1" applyBorder="1" applyAlignment="1">
      <alignment horizontal="center" vertical="center"/>
    </xf>
    <xf numFmtId="14" fontId="23" fillId="3" borderId="34" xfId="0" applyNumberFormat="1" applyFont="1" applyFill="1" applyBorder="1" applyAlignment="1" applyProtection="1">
      <alignment horizontal="center" vertical="center"/>
      <protection locked="0"/>
    </xf>
    <xf numFmtId="0" fontId="23" fillId="3" borderId="38" xfId="0" applyFont="1" applyFill="1" applyBorder="1" applyAlignment="1" applyProtection="1">
      <alignment horizontal="center" vertical="center"/>
      <protection locked="0"/>
    </xf>
    <xf numFmtId="0" fontId="23" fillId="3" borderId="14" xfId="0" applyFont="1" applyFill="1" applyBorder="1" applyAlignment="1" applyProtection="1">
      <alignment horizontal="center" vertical="center"/>
      <protection locked="0"/>
    </xf>
    <xf numFmtId="0" fontId="23" fillId="3" borderId="20" xfId="0" applyFont="1" applyFill="1" applyBorder="1" applyAlignment="1" applyProtection="1">
      <alignment horizontal="center" vertical="center"/>
      <protection locked="0"/>
    </xf>
    <xf numFmtId="0" fontId="23" fillId="0" borderId="12" xfId="0" applyFont="1" applyBorder="1" applyAlignment="1">
      <alignment horizontal="center" vertical="center"/>
    </xf>
    <xf numFmtId="0" fontId="23" fillId="0" borderId="135" xfId="0" applyFont="1" applyBorder="1" applyAlignment="1" applyProtection="1">
      <alignment horizontal="center" vertical="center"/>
      <protection locked="0"/>
    </xf>
    <xf numFmtId="0" fontId="23" fillId="0" borderId="136" xfId="0" applyFont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23" fillId="2" borderId="13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49" fontId="23" fillId="2" borderId="13" xfId="0" applyNumberFormat="1" applyFont="1" applyFill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/>
      <protection locked="0"/>
    </xf>
    <xf numFmtId="0" fontId="23" fillId="3" borderId="51" xfId="0" applyFont="1" applyFill="1" applyBorder="1" applyAlignment="1" applyProtection="1">
      <alignment horizontal="center" vertical="center"/>
      <protection locked="0"/>
    </xf>
    <xf numFmtId="0" fontId="23" fillId="3" borderId="138" xfId="0" applyFont="1" applyFill="1" applyBorder="1" applyAlignment="1" applyProtection="1">
      <alignment horizontal="center" vertical="center"/>
      <protection locked="0"/>
    </xf>
    <xf numFmtId="49" fontId="22" fillId="0" borderId="134" xfId="1" applyNumberFormat="1" applyBorder="1" applyAlignment="1" applyProtection="1">
      <alignment horizontal="center" vertical="center"/>
      <protection locked="0"/>
    </xf>
    <xf numFmtId="49" fontId="23" fillId="0" borderId="122" xfId="0" applyNumberFormat="1" applyFont="1" applyBorder="1" applyAlignment="1" applyProtection="1">
      <alignment horizontal="center" vertical="center"/>
      <protection locked="0"/>
    </xf>
    <xf numFmtId="49" fontId="23" fillId="0" borderId="123" xfId="0" applyNumberFormat="1" applyFont="1" applyBorder="1" applyAlignment="1" applyProtection="1">
      <alignment horizontal="center" vertical="center"/>
      <protection locked="0"/>
    </xf>
    <xf numFmtId="49" fontId="23" fillId="2" borderId="15" xfId="0" applyNumberFormat="1" applyFont="1" applyFill="1" applyBorder="1" applyAlignment="1" applyProtection="1">
      <alignment horizontal="center" vertical="center"/>
      <protection locked="0"/>
    </xf>
    <xf numFmtId="49" fontId="23" fillId="2" borderId="20" xfId="0" applyNumberFormat="1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0" borderId="1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24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131" xfId="0" applyFont="1" applyBorder="1" applyAlignment="1">
      <alignment horizontal="center" vertical="center"/>
    </xf>
    <xf numFmtId="0" fontId="1" fillId="0" borderId="132" xfId="0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22" xfId="0" applyBorder="1">
      <alignment vertical="center"/>
    </xf>
    <xf numFmtId="0" fontId="0" fillId="0" borderId="71" xfId="0" applyBorder="1">
      <alignment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120" xfId="0" applyFont="1" applyBorder="1" applyAlignment="1">
      <alignment horizontal="center" vertical="center" wrapText="1"/>
    </xf>
    <xf numFmtId="0" fontId="1" fillId="0" borderId="128" xfId="0" applyFont="1" applyBorder="1" applyAlignment="1">
      <alignment horizontal="center" vertical="center"/>
    </xf>
    <xf numFmtId="0" fontId="1" fillId="0" borderId="12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21" fillId="0" borderId="43" xfId="0" applyNumberFormat="1" applyFont="1" applyBorder="1" applyAlignment="1">
      <alignment horizontal="center" vertical="center"/>
    </xf>
    <xf numFmtId="49" fontId="21" fillId="0" borderId="73" xfId="0" applyNumberFormat="1" applyFont="1" applyBorder="1" applyAlignment="1">
      <alignment horizontal="center" vertical="center"/>
    </xf>
    <xf numFmtId="49" fontId="21" fillId="0" borderId="4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7" fontId="16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" fillId="0" borderId="139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15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153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14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55" xfId="0" applyFont="1" applyBorder="1">
      <alignment vertical="center"/>
    </xf>
    <xf numFmtId="0" fontId="1" fillId="0" borderId="64" xfId="0" applyFont="1" applyBorder="1">
      <alignment vertical="center"/>
    </xf>
    <xf numFmtId="0" fontId="1" fillId="0" borderId="65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1" fillId="0" borderId="94" xfId="0" applyFont="1" applyBorder="1" applyAlignment="1">
      <alignment horizontal="center" vertical="center"/>
    </xf>
    <xf numFmtId="0" fontId="31" fillId="0" borderId="112" xfId="0" applyFont="1" applyBorder="1" applyAlignment="1">
      <alignment horizontal="center" vertical="center"/>
    </xf>
    <xf numFmtId="0" fontId="31" fillId="0" borderId="102" xfId="0" applyFont="1" applyBorder="1" applyAlignment="1">
      <alignment horizontal="center"/>
    </xf>
    <xf numFmtId="0" fontId="35" fillId="0" borderId="115" xfId="0" applyFont="1" applyBorder="1" applyAlignment="1">
      <alignment horizontal="center" vertical="center"/>
    </xf>
    <xf numFmtId="0" fontId="35" fillId="0" borderId="143" xfId="0" applyFont="1" applyBorder="1" applyAlignment="1">
      <alignment horizontal="center" vertical="center"/>
    </xf>
    <xf numFmtId="0" fontId="31" fillId="0" borderId="102" xfId="0" applyFont="1" applyBorder="1" applyAlignment="1">
      <alignment horizontal="center" vertical="center"/>
    </xf>
    <xf numFmtId="0" fontId="31" fillId="0" borderId="140" xfId="0" applyFont="1" applyBorder="1" applyAlignment="1">
      <alignment horizontal="center" vertical="center"/>
    </xf>
    <xf numFmtId="0" fontId="31" fillId="0" borderId="141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47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146" xfId="0" applyFont="1" applyBorder="1" applyAlignment="1">
      <alignment horizontal="center" vertical="center" shrinkToFit="1"/>
    </xf>
    <xf numFmtId="0" fontId="31" fillId="0" borderId="42" xfId="0" applyFont="1" applyBorder="1" applyAlignment="1">
      <alignment horizontal="center" vertical="center" shrinkToFit="1"/>
    </xf>
    <xf numFmtId="0" fontId="31" fillId="0" borderId="72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/>
    </xf>
    <xf numFmtId="0" fontId="31" fillId="0" borderId="145" xfId="0" applyFont="1" applyBorder="1" applyAlignment="1">
      <alignment horizontal="center" vertical="center" shrinkToFit="1"/>
    </xf>
    <xf numFmtId="0" fontId="31" fillId="0" borderId="113" xfId="0" applyFont="1" applyBorder="1" applyAlignment="1">
      <alignment horizontal="center" vertical="center"/>
    </xf>
    <xf numFmtId="0" fontId="31" fillId="0" borderId="106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shrinkToFit="1"/>
    </xf>
    <xf numFmtId="0" fontId="31" fillId="0" borderId="144" xfId="0" applyFont="1" applyBorder="1" applyAlignment="1">
      <alignment horizontal="center" vertical="center" shrinkToFit="1"/>
    </xf>
    <xf numFmtId="0" fontId="31" fillId="0" borderId="106" xfId="0" applyFont="1" applyBorder="1" applyAlignment="1">
      <alignment horizontal="center" vertical="center" shrinkToFit="1"/>
    </xf>
    <xf numFmtId="0" fontId="31" fillId="0" borderId="106" xfId="0" applyFont="1" applyBorder="1" applyAlignment="1">
      <alignment horizontal="center" vertical="center"/>
    </xf>
    <xf numFmtId="0" fontId="31" fillId="0" borderId="107" xfId="0" applyFont="1" applyBorder="1" applyAlignment="1">
      <alignment horizontal="center" vertical="center" shrinkToFit="1"/>
    </xf>
    <xf numFmtId="0" fontId="31" fillId="0" borderId="77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/>
    </xf>
    <xf numFmtId="0" fontId="31" fillId="0" borderId="80" xfId="0" applyFont="1" applyBorder="1" applyAlignment="1">
      <alignment horizontal="center" vertical="center" shrinkToFit="1"/>
    </xf>
    <xf numFmtId="0" fontId="36" fillId="0" borderId="76" xfId="0" applyFont="1" applyBorder="1" applyAlignment="1">
      <alignment horizontal="center" vertical="center" shrinkToFit="1"/>
    </xf>
    <xf numFmtId="0" fontId="36" fillId="0" borderId="46" xfId="0" applyFont="1" applyBorder="1" applyAlignment="1">
      <alignment horizontal="center" vertical="center" shrinkToFit="1"/>
    </xf>
    <xf numFmtId="0" fontId="31" fillId="0" borderId="31" xfId="0" applyFont="1" applyBorder="1" applyAlignment="1">
      <alignment horizontal="center" vertical="center" shrinkToFit="1"/>
    </xf>
    <xf numFmtId="0" fontId="31" fillId="0" borderId="31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shrinkToFit="1"/>
    </xf>
    <xf numFmtId="0" fontId="31" fillId="0" borderId="79" xfId="0" applyFont="1" applyBorder="1" applyAlignment="1">
      <alignment horizontal="center" vertical="center" shrinkToFit="1"/>
    </xf>
    <xf numFmtId="0" fontId="36" fillId="0" borderId="77" xfId="0" applyFont="1" applyBorder="1" applyAlignment="1">
      <alignment horizontal="center" vertical="center" shrinkToFit="1"/>
    </xf>
    <xf numFmtId="0" fontId="36" fillId="0" borderId="48" xfId="0" applyFont="1" applyBorder="1" applyAlignment="1">
      <alignment horizontal="center" vertical="center" shrinkToFit="1"/>
    </xf>
    <xf numFmtId="0" fontId="31" fillId="0" borderId="32" xfId="0" applyFont="1" applyBorder="1" applyAlignment="1">
      <alignment horizontal="center" vertical="center" shrinkToFit="1"/>
    </xf>
    <xf numFmtId="0" fontId="31" fillId="0" borderId="32" xfId="0" applyFont="1" applyBorder="1" applyAlignment="1">
      <alignment horizontal="center" vertical="center" wrapText="1"/>
    </xf>
    <xf numFmtId="49" fontId="36" fillId="0" borderId="32" xfId="0" applyNumberFormat="1" applyFont="1" applyBorder="1" applyAlignment="1">
      <alignment horizontal="center" vertical="center" wrapText="1"/>
    </xf>
    <xf numFmtId="49" fontId="36" fillId="0" borderId="78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 shrinkToFit="1"/>
    </xf>
    <xf numFmtId="0" fontId="36" fillId="0" borderId="81" xfId="0" applyFont="1" applyBorder="1" applyAlignment="1">
      <alignment horizontal="center" vertical="center" shrinkToFit="1"/>
    </xf>
    <xf numFmtId="0" fontId="36" fillId="0" borderId="82" xfId="0" applyFont="1" applyBorder="1" applyAlignment="1">
      <alignment horizontal="center" vertical="center" shrinkToFit="1"/>
    </xf>
    <xf numFmtId="0" fontId="31" fillId="0" borderId="74" xfId="0" applyFont="1" applyBorder="1" applyAlignment="1">
      <alignment horizontal="center" vertical="center" shrinkToFit="1"/>
    </xf>
    <xf numFmtId="0" fontId="31" fillId="0" borderId="74" xfId="0" applyFont="1" applyBorder="1" applyAlignment="1">
      <alignment horizontal="center" vertical="center" wrapText="1"/>
    </xf>
    <xf numFmtId="49" fontId="36" fillId="0" borderId="74" xfId="0" applyNumberFormat="1" applyFont="1" applyBorder="1" applyAlignment="1">
      <alignment horizontal="center" vertical="center" wrapText="1"/>
    </xf>
    <xf numFmtId="49" fontId="36" fillId="0" borderId="75" xfId="0" applyNumberFormat="1" applyFont="1" applyBorder="1" applyAlignment="1">
      <alignment horizontal="center" vertical="center" wrapText="1"/>
    </xf>
    <xf numFmtId="0" fontId="31" fillId="0" borderId="96" xfId="0" applyFont="1" applyBorder="1" applyAlignment="1">
      <alignment horizontal="center" vertical="center"/>
    </xf>
    <xf numFmtId="0" fontId="31" fillId="0" borderId="82" xfId="0" applyFont="1" applyBorder="1" applyAlignment="1">
      <alignment horizontal="center" vertical="center"/>
    </xf>
    <xf numFmtId="0" fontId="31" fillId="0" borderId="97" xfId="0" applyFont="1" applyBorder="1" applyAlignment="1">
      <alignment horizontal="center" vertical="center" shrinkToFit="1"/>
    </xf>
    <xf numFmtId="0" fontId="31" fillId="0" borderId="98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0" fontId="31" fillId="0" borderId="103" xfId="0" applyFont="1" applyBorder="1">
      <alignment vertical="center"/>
    </xf>
    <xf numFmtId="0" fontId="37" fillId="0" borderId="19" xfId="0" applyFont="1" applyBorder="1" applyAlignment="1">
      <alignment horizontal="center" vertical="center"/>
    </xf>
    <xf numFmtId="0" fontId="36" fillId="0" borderId="83" xfId="0" applyFont="1" applyBorder="1" applyAlignment="1">
      <alignment horizontal="distributed" vertical="center" indent="6"/>
    </xf>
    <xf numFmtId="0" fontId="36" fillId="0" borderId="116" xfId="0" applyFont="1" applyBorder="1" applyAlignment="1">
      <alignment horizontal="distributed" vertical="center" indent="6"/>
    </xf>
    <xf numFmtId="0" fontId="36" fillId="0" borderId="84" xfId="0" applyFont="1" applyBorder="1" applyAlignment="1">
      <alignment horizontal="distributed" vertical="center" indent="6"/>
    </xf>
    <xf numFmtId="0" fontId="31" fillId="0" borderId="92" xfId="0" applyFont="1" applyBorder="1">
      <alignment vertical="center"/>
    </xf>
    <xf numFmtId="0" fontId="37" fillId="0" borderId="17" xfId="0" applyFont="1" applyBorder="1" applyAlignment="1">
      <alignment horizontal="center" vertical="center"/>
    </xf>
    <xf numFmtId="0" fontId="31" fillId="0" borderId="81" xfId="0" applyFont="1" applyBorder="1">
      <alignment vertical="center"/>
    </xf>
    <xf numFmtId="0" fontId="37" fillId="0" borderId="118" xfId="0" applyFont="1" applyBorder="1" applyAlignment="1">
      <alignment horizontal="center" vertical="center"/>
    </xf>
    <xf numFmtId="0" fontId="31" fillId="0" borderId="85" xfId="0" applyFont="1" applyBorder="1" applyAlignment="1">
      <alignment horizontal="center" vertical="center"/>
    </xf>
    <xf numFmtId="0" fontId="31" fillId="0" borderId="108" xfId="0" applyFont="1" applyBorder="1" applyAlignment="1">
      <alignment horizontal="center" vertical="center"/>
    </xf>
    <xf numFmtId="0" fontId="31" fillId="0" borderId="86" xfId="0" applyFont="1" applyBorder="1" applyAlignment="1">
      <alignment horizontal="center" vertical="center"/>
    </xf>
    <xf numFmtId="0" fontId="31" fillId="0" borderId="93" xfId="0" applyFont="1" applyBorder="1">
      <alignment vertical="center"/>
    </xf>
    <xf numFmtId="0" fontId="37" fillId="0" borderId="117" xfId="0" applyFont="1" applyBorder="1" applyAlignment="1">
      <alignment horizontal="center" vertical="center"/>
    </xf>
    <xf numFmtId="0" fontId="36" fillId="0" borderId="104" xfId="0" applyFont="1" applyBorder="1" applyAlignment="1">
      <alignment horizontal="center" vertical="center"/>
    </xf>
    <xf numFmtId="0" fontId="38" fillId="0" borderId="99" xfId="0" applyFont="1" applyBorder="1" applyAlignment="1">
      <alignment horizontal="center" vertical="center"/>
    </xf>
    <xf numFmtId="0" fontId="31" fillId="0" borderId="83" xfId="0" applyFont="1" applyBorder="1" applyAlignment="1">
      <alignment horizontal="center" vertical="center" shrinkToFit="1"/>
    </xf>
    <xf numFmtId="0" fontId="31" fillId="0" borderId="116" xfId="0" applyFont="1" applyBorder="1" applyAlignment="1">
      <alignment horizontal="center" vertical="center" shrinkToFit="1"/>
    </xf>
    <xf numFmtId="0" fontId="31" fillId="0" borderId="84" xfId="0" applyFont="1" applyBorder="1" applyAlignment="1">
      <alignment horizontal="center" vertical="center" shrinkToFit="1"/>
    </xf>
    <xf numFmtId="0" fontId="36" fillId="0" borderId="94" xfId="0" applyFont="1" applyBorder="1" applyAlignment="1">
      <alignment horizontal="center" vertical="center"/>
    </xf>
    <xf numFmtId="0" fontId="36" fillId="0" borderId="100" xfId="0" applyFont="1" applyBorder="1" applyAlignment="1">
      <alignment horizontal="center" vertical="center"/>
    </xf>
    <xf numFmtId="0" fontId="38" fillId="0" borderId="88" xfId="0" applyFont="1" applyBorder="1" applyAlignment="1">
      <alignment horizontal="center" vertical="center"/>
    </xf>
    <xf numFmtId="0" fontId="39" fillId="0" borderId="89" xfId="0" applyFont="1" applyBorder="1" applyAlignment="1">
      <alignment horizontal="center" vertical="center" shrinkToFit="1"/>
    </xf>
    <xf numFmtId="0" fontId="39" fillId="0" borderId="61" xfId="0" applyFont="1" applyBorder="1" applyAlignment="1">
      <alignment horizontal="center" vertical="center" shrinkToFit="1"/>
    </xf>
    <xf numFmtId="0" fontId="39" fillId="0" borderId="90" xfId="0" applyFont="1" applyBorder="1" applyAlignment="1">
      <alignment horizontal="center" vertical="center" shrinkToFit="1"/>
    </xf>
    <xf numFmtId="0" fontId="36" fillId="0" borderId="95" xfId="0" applyFont="1" applyBorder="1" applyAlignment="1">
      <alignment horizontal="center" vertical="center"/>
    </xf>
    <xf numFmtId="0" fontId="31" fillId="0" borderId="89" xfId="0" applyFont="1" applyBorder="1" applyAlignment="1">
      <alignment horizontal="center" vertical="center" shrinkToFit="1"/>
    </xf>
    <xf numFmtId="0" fontId="31" fillId="0" borderId="61" xfId="0" applyFont="1" applyBorder="1" applyAlignment="1">
      <alignment horizontal="center" vertical="center" shrinkToFit="1"/>
    </xf>
    <xf numFmtId="0" fontId="31" fillId="0" borderId="90" xfId="0" applyFont="1" applyBorder="1" applyAlignment="1">
      <alignment horizontal="center" vertical="center" shrinkToFit="1"/>
    </xf>
    <xf numFmtId="0" fontId="36" fillId="0" borderId="109" xfId="0" applyFont="1" applyBorder="1" applyAlignment="1">
      <alignment horizontal="center" vertical="center"/>
    </xf>
    <xf numFmtId="0" fontId="36" fillId="0" borderId="110" xfId="0" applyFont="1" applyBorder="1" applyAlignment="1">
      <alignment horizontal="center" vertical="center"/>
    </xf>
    <xf numFmtId="0" fontId="38" fillId="0" borderId="111" xfId="0" applyFont="1" applyBorder="1" applyAlignment="1">
      <alignment horizontal="center" vertical="center"/>
    </xf>
    <xf numFmtId="0" fontId="39" fillId="0" borderId="105" xfId="0" applyFont="1" applyBorder="1" applyAlignment="1">
      <alignment horizontal="center" vertical="center" shrinkToFit="1"/>
    </xf>
    <xf numFmtId="0" fontId="39" fillId="0" borderId="106" xfId="0" applyFont="1" applyBorder="1" applyAlignment="1">
      <alignment horizontal="center" vertical="center" shrinkToFit="1"/>
    </xf>
    <xf numFmtId="0" fontId="39" fillId="0" borderId="107" xfId="0" applyFont="1" applyBorder="1" applyAlignment="1">
      <alignment horizontal="center" vertical="center" shrinkToFit="1"/>
    </xf>
    <xf numFmtId="0" fontId="36" fillId="0" borderId="94" xfId="0" applyFont="1" applyBorder="1" applyAlignment="1">
      <alignment horizontal="center" vertical="center" wrapText="1"/>
    </xf>
    <xf numFmtId="0" fontId="36" fillId="0" borderId="149" xfId="0" applyFont="1" applyBorder="1" applyAlignment="1">
      <alignment horizontal="center" vertical="center" wrapText="1"/>
    </xf>
    <xf numFmtId="0" fontId="31" fillId="0" borderId="115" xfId="0" applyFont="1" applyBorder="1" applyAlignment="1">
      <alignment horizontal="center" vertical="center"/>
    </xf>
    <xf numFmtId="0" fontId="31" fillId="0" borderId="148" xfId="0" applyFont="1" applyBorder="1" applyAlignment="1">
      <alignment horizontal="center" vertical="center"/>
    </xf>
    <xf numFmtId="0" fontId="36" fillId="0" borderId="83" xfId="0" applyFont="1" applyBorder="1" applyAlignment="1">
      <alignment horizontal="center" vertical="center"/>
    </xf>
    <xf numFmtId="0" fontId="36" fillId="0" borderId="84" xfId="0" applyFont="1" applyBorder="1" applyAlignment="1">
      <alignment horizontal="center" vertical="center"/>
    </xf>
    <xf numFmtId="0" fontId="36" fillId="0" borderId="101" xfId="0" applyFont="1" applyBorder="1" applyAlignment="1">
      <alignment horizontal="center" vertical="center"/>
    </xf>
    <xf numFmtId="0" fontId="38" fillId="0" borderId="91" xfId="0" applyFont="1" applyBorder="1" applyAlignment="1">
      <alignment horizontal="center" vertical="center"/>
    </xf>
    <xf numFmtId="0" fontId="39" fillId="0" borderId="85" xfId="0" applyFont="1" applyBorder="1" applyAlignment="1">
      <alignment horizontal="center" vertical="center" shrinkToFit="1"/>
    </xf>
    <xf numFmtId="0" fontId="39" fillId="0" borderId="108" xfId="0" applyFont="1" applyBorder="1" applyAlignment="1">
      <alignment horizontal="center" vertical="center" shrinkToFit="1"/>
    </xf>
    <xf numFmtId="0" fontId="39" fillId="0" borderId="86" xfId="0" applyFont="1" applyBorder="1" applyAlignment="1">
      <alignment horizontal="center" vertical="center" shrinkToFit="1"/>
    </xf>
    <xf numFmtId="0" fontId="40" fillId="0" borderId="150" xfId="0" applyFont="1" applyBorder="1" applyAlignment="1">
      <alignment horizontal="center" vertical="center" wrapText="1"/>
    </xf>
    <xf numFmtId="0" fontId="40" fillId="0" borderId="151" xfId="0" applyFont="1" applyBorder="1" applyAlignment="1">
      <alignment horizontal="center" vertical="center" wrapText="1"/>
    </xf>
    <xf numFmtId="0" fontId="41" fillId="0" borderId="85" xfId="0" applyFont="1" applyBorder="1" applyAlignment="1">
      <alignment horizontal="center" vertical="center"/>
    </xf>
    <xf numFmtId="0" fontId="41" fillId="0" borderId="108" xfId="0" applyFont="1" applyBorder="1" applyAlignment="1">
      <alignment horizontal="center" vertical="center"/>
    </xf>
    <xf numFmtId="0" fontId="41" fillId="0" borderId="151" xfId="0" applyFont="1" applyBorder="1" applyAlignment="1">
      <alignment horizontal="center" vertical="center"/>
    </xf>
    <xf numFmtId="0" fontId="36" fillId="0" borderId="102" xfId="0" applyFont="1" applyBorder="1" applyAlignment="1">
      <alignment horizontal="center" vertical="center"/>
    </xf>
    <xf numFmtId="0" fontId="36" fillId="0" borderId="142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1" fillId="0" borderId="102" xfId="0" applyFont="1" applyBorder="1" applyAlignment="1">
      <alignment horizontal="distributed" vertical="center" indent="1"/>
    </xf>
    <xf numFmtId="0" fontId="31" fillId="0" borderId="4" xfId="0" applyFont="1" applyBorder="1" applyAlignment="1">
      <alignment horizontal="distributed" vertical="center" indent="1"/>
    </xf>
  </cellXfs>
  <cellStyles count="3">
    <cellStyle name="ハイパーリンク" xfId="1" builtinId="8"/>
    <cellStyle name="標準" xfId="0" builtinId="0"/>
    <cellStyle name="標準 2" xfId="2" xr:uid="{CB2CA780-4E5C-4F55-91E8-1C9234A5D69C}"/>
  </cellStyles>
  <dxfs count="6">
    <dxf>
      <fill>
        <patternFill>
          <bgColor theme="8" tint="0.79998168889431442"/>
        </patternFill>
      </fill>
    </dxf>
    <dxf>
      <fill>
        <patternFill patternType="none">
          <bgColor indexed="65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indexed="65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12414;&#12373;&#12392;\03&#65327;&#65331;&#65313;&#22823;&#38442;&#24220;&#21332;&#20250;&#65288;&#35352;&#37682;&#22996;&#21729;&#20250;&#65289;&#9734;\2&#20840;&#22269;&#22823;&#20250;\&#20840;&#26085;&#26412;&#20013;&#23398;&#29983;\2025(R7)\&#12503;&#12525;&#12464;&#12521;&#12512;&#36984;&#25163;&#21517;&#31807;2025&#12304;&#12510;&#12473;&#12479;&#12540;&#12305;\&#31532;25&#22238;&#20840;&#26085;&#26412;&#20013;&#23398;&#29983;&#22899;&#23376;&#22823;&#20250;&#30003;&#36796;&#26360;&#65288;&#20837;&#21147;&#20363;&#65297;&#65289;TEST0923.xlsx" TargetMode="External"/><Relationship Id="rId1" Type="http://schemas.openxmlformats.org/officeDocument/2006/relationships/externalLinkPath" Target="file:///C:\&#12414;&#12373;&#12392;\03&#65327;&#65331;&#65313;&#22823;&#38442;&#24220;&#21332;&#20250;&#65288;&#35352;&#37682;&#22996;&#21729;&#20250;&#65289;&#9734;\2&#20840;&#22269;&#22823;&#20250;\&#20840;&#26085;&#26412;&#20013;&#23398;&#29983;\2025(R7)\&#12503;&#12525;&#12464;&#12521;&#12512;&#36984;&#25163;&#21517;&#31807;2025&#12304;&#12510;&#12473;&#12479;&#12540;&#12305;\&#31532;25&#22238;&#20840;&#26085;&#26412;&#20013;&#23398;&#29983;&#22899;&#23376;&#22823;&#20250;&#30003;&#36796;&#26360;&#65288;&#20837;&#21147;&#20363;&#65297;&#65289;TEST09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入力　及び　プログラム名簿　提出依頼"/>
      <sheetName val="入力シート"/>
      <sheetName val="プログラム用写真貼付"/>
      <sheetName val="申込書印刷"/>
      <sheetName val="プログラム名簿原稿"/>
      <sheetName val="代表者等"/>
      <sheetName val="選手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北海道</v>
          </cell>
        </row>
        <row r="4">
          <cell r="B4" t="str">
            <v>青森県</v>
          </cell>
        </row>
        <row r="5">
          <cell r="B5" t="str">
            <v>岩手県</v>
          </cell>
        </row>
        <row r="6">
          <cell r="B6" t="str">
            <v>宮城県</v>
          </cell>
        </row>
        <row r="7">
          <cell r="B7" t="str">
            <v>秋田県</v>
          </cell>
        </row>
        <row r="8">
          <cell r="B8" t="str">
            <v>山形県</v>
          </cell>
        </row>
        <row r="9">
          <cell r="B9" t="str">
            <v>福島県</v>
          </cell>
        </row>
        <row r="10">
          <cell r="B10" t="str">
            <v>茨城県</v>
          </cell>
        </row>
        <row r="11">
          <cell r="B11" t="str">
            <v>栃木県</v>
          </cell>
        </row>
        <row r="12">
          <cell r="B12" t="str">
            <v>群馬県</v>
          </cell>
        </row>
        <row r="13">
          <cell r="B13" t="str">
            <v>埼玉県</v>
          </cell>
        </row>
        <row r="14">
          <cell r="B14" t="str">
            <v>千葉県</v>
          </cell>
        </row>
        <row r="15">
          <cell r="B15" t="str">
            <v>東京都</v>
          </cell>
        </row>
        <row r="16">
          <cell r="B16" t="str">
            <v>神奈川県</v>
          </cell>
        </row>
        <row r="17">
          <cell r="B17" t="str">
            <v>山梨県</v>
          </cell>
        </row>
        <row r="18">
          <cell r="B18" t="str">
            <v>富山県</v>
          </cell>
        </row>
        <row r="19">
          <cell r="B19" t="str">
            <v>石川県</v>
          </cell>
        </row>
        <row r="20">
          <cell r="B20" t="str">
            <v>福井県</v>
          </cell>
        </row>
        <row r="21">
          <cell r="B21" t="str">
            <v>新潟県</v>
          </cell>
        </row>
        <row r="22">
          <cell r="B22" t="str">
            <v>長野県</v>
          </cell>
        </row>
        <row r="23">
          <cell r="B23" t="str">
            <v>岐阜県</v>
          </cell>
        </row>
        <row r="24">
          <cell r="B24" t="str">
            <v>静岡県</v>
          </cell>
        </row>
        <row r="25">
          <cell r="B25" t="str">
            <v>愛知県</v>
          </cell>
        </row>
        <row r="26">
          <cell r="B26" t="str">
            <v>三重県</v>
          </cell>
        </row>
        <row r="27">
          <cell r="B27" t="str">
            <v>滋賀県</v>
          </cell>
        </row>
        <row r="28">
          <cell r="B28" t="str">
            <v>京都府</v>
          </cell>
        </row>
        <row r="29">
          <cell r="B29" t="str">
            <v>大阪府</v>
          </cell>
        </row>
        <row r="30">
          <cell r="B30" t="str">
            <v>兵庫県</v>
          </cell>
        </row>
        <row r="31">
          <cell r="B31" t="str">
            <v>奈良県</v>
          </cell>
        </row>
        <row r="32">
          <cell r="B32" t="str">
            <v>和歌山県</v>
          </cell>
        </row>
        <row r="33">
          <cell r="B33" t="str">
            <v>鳥取県</v>
          </cell>
        </row>
        <row r="34">
          <cell r="B34" t="str">
            <v>島根県</v>
          </cell>
        </row>
        <row r="35">
          <cell r="B35" t="str">
            <v>岡山県</v>
          </cell>
        </row>
        <row r="36">
          <cell r="B36" t="str">
            <v>広島県</v>
          </cell>
        </row>
        <row r="37">
          <cell r="B37" t="str">
            <v>山口県</v>
          </cell>
        </row>
        <row r="38">
          <cell r="B38" t="str">
            <v>徳島県</v>
          </cell>
        </row>
        <row r="39">
          <cell r="B39" t="str">
            <v>香川県</v>
          </cell>
        </row>
        <row r="40">
          <cell r="B40" t="str">
            <v>愛媛県</v>
          </cell>
        </row>
        <row r="41">
          <cell r="B41" t="str">
            <v>高知県</v>
          </cell>
        </row>
        <row r="42">
          <cell r="B42" t="str">
            <v>福岡県</v>
          </cell>
        </row>
        <row r="43">
          <cell r="B43" t="str">
            <v>佐賀県</v>
          </cell>
        </row>
        <row r="44">
          <cell r="B44" t="str">
            <v>長崎県</v>
          </cell>
        </row>
        <row r="45">
          <cell r="B45" t="str">
            <v>熊本県</v>
          </cell>
        </row>
        <row r="46">
          <cell r="B46" t="str">
            <v>大分県</v>
          </cell>
        </row>
        <row r="47">
          <cell r="B47" t="str">
            <v>宮崎県</v>
          </cell>
        </row>
        <row r="48">
          <cell r="B48" t="str">
            <v>鹿児島県</v>
          </cell>
        </row>
        <row r="49">
          <cell r="B49" t="str">
            <v>沖縄県</v>
          </cell>
        </row>
        <row r="50">
          <cell r="C50" t="str">
            <v>公認コーチ１</v>
          </cell>
          <cell r="D50" t="str">
            <v>旧公認ソフトボール指導員</v>
          </cell>
        </row>
        <row r="51">
          <cell r="C51" t="str">
            <v>公認コーチ２</v>
          </cell>
          <cell r="D51" t="str">
            <v>旧ソフトボール上級指導員</v>
          </cell>
        </row>
        <row r="52">
          <cell r="C52" t="str">
            <v>公認コーチ３</v>
          </cell>
          <cell r="D52" t="str">
            <v>旧公認ソフトボールコーチ</v>
          </cell>
        </row>
        <row r="53">
          <cell r="C53" t="str">
            <v>公認コーチ４</v>
          </cell>
          <cell r="D53" t="str">
            <v>旧ソフトボール上級コーチ</v>
          </cell>
        </row>
        <row r="54">
          <cell r="C54" t="str">
            <v>公認スタートコーチ</v>
          </cell>
        </row>
        <row r="55">
          <cell r="C55" t="str">
            <v>公認ｽﾀｰﾄｺｰﾁ(教員免許状保持者)</v>
          </cell>
        </row>
        <row r="56">
          <cell r="C56" t="str">
            <v>公認準指導員</v>
          </cell>
        </row>
        <row r="58">
          <cell r="E58" t="str">
            <v>投  手</v>
          </cell>
        </row>
        <row r="59">
          <cell r="E59" t="str">
            <v>捕  手</v>
          </cell>
        </row>
        <row r="60">
          <cell r="E60" t="str">
            <v>一塁手</v>
          </cell>
        </row>
        <row r="61">
          <cell r="E61" t="str">
            <v>二塁手</v>
          </cell>
        </row>
        <row r="62">
          <cell r="E62" t="str">
            <v>三塁手</v>
          </cell>
        </row>
        <row r="63">
          <cell r="E63" t="str">
            <v>遊撃手</v>
          </cell>
        </row>
        <row r="64">
          <cell r="E64" t="str">
            <v>左翼手</v>
          </cell>
        </row>
        <row r="65">
          <cell r="E65" t="str">
            <v>中堅手</v>
          </cell>
        </row>
        <row r="66">
          <cell r="E66" t="str">
            <v>右翼手</v>
          </cell>
        </row>
        <row r="67">
          <cell r="E67" t="str">
            <v>内野手</v>
          </cell>
        </row>
        <row r="68">
          <cell r="E68" t="str">
            <v>外野手</v>
          </cell>
        </row>
        <row r="69">
          <cell r="F69" t="str">
            <v>３年</v>
          </cell>
        </row>
        <row r="70">
          <cell r="F70" t="str">
            <v>２年</v>
          </cell>
        </row>
        <row r="71">
          <cell r="F71" t="str">
            <v>１年</v>
          </cell>
        </row>
        <row r="74">
          <cell r="G74" t="str">
            <v>大島　優子</v>
          </cell>
        </row>
        <row r="75">
          <cell r="G75" t="str">
            <v>篠田　麻里子</v>
          </cell>
        </row>
        <row r="76">
          <cell r="G76" t="str">
            <v>指原　莉乃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0"/>
  <sheetViews>
    <sheetView tabSelected="1" zoomScale="90" zoomScaleNormal="90" workbookViewId="0">
      <selection activeCell="C6" sqref="C6:I6"/>
    </sheetView>
  </sheetViews>
  <sheetFormatPr defaultColWidth="9" defaultRowHeight="18.75" x14ac:dyDescent="0.15"/>
  <cols>
    <col min="1" max="1" width="14.625" style="18" customWidth="1"/>
    <col min="2" max="2" width="10.625" style="18" customWidth="1"/>
    <col min="3" max="9" width="9" style="18"/>
    <col min="10" max="10" width="3.875" style="18" customWidth="1"/>
    <col min="11" max="11" width="21" style="18" customWidth="1"/>
    <col min="12" max="12" width="16.875" style="18" customWidth="1"/>
    <col min="13" max="18" width="9" style="18"/>
    <col min="19" max="19" width="7.5" style="18" bestFit="1" customWidth="1"/>
    <col min="20" max="16384" width="9" style="18"/>
  </cols>
  <sheetData>
    <row r="1" spans="1:12" ht="22.5" x14ac:dyDescent="0.15">
      <c r="B1" s="19" t="s">
        <v>48</v>
      </c>
      <c r="G1" s="22" t="s">
        <v>113</v>
      </c>
      <c r="L1" s="18" t="s">
        <v>135</v>
      </c>
    </row>
    <row r="3" spans="1:12" x14ac:dyDescent="0.15">
      <c r="A3" s="20" t="s">
        <v>53</v>
      </c>
      <c r="B3" s="21"/>
      <c r="C3" s="18" t="s">
        <v>49</v>
      </c>
    </row>
    <row r="4" spans="1:12" x14ac:dyDescent="0.15">
      <c r="C4" s="22" t="s">
        <v>50</v>
      </c>
      <c r="G4" s="22"/>
    </row>
    <row r="5" spans="1:12" ht="19.5" thickBot="1" x14ac:dyDescent="0.2">
      <c r="C5" s="22"/>
    </row>
    <row r="6" spans="1:12" x14ac:dyDescent="0.15">
      <c r="A6" s="89" t="s">
        <v>18</v>
      </c>
      <c r="B6" s="90"/>
      <c r="C6" s="91" t="s">
        <v>118</v>
      </c>
      <c r="D6" s="91"/>
      <c r="E6" s="91"/>
      <c r="F6" s="91"/>
      <c r="G6" s="91"/>
      <c r="H6" s="91"/>
      <c r="I6" s="92"/>
      <c r="K6" s="18" t="s">
        <v>73</v>
      </c>
    </row>
    <row r="7" spans="1:12" x14ac:dyDescent="0.15">
      <c r="A7" s="98" t="s">
        <v>19</v>
      </c>
      <c r="B7" s="117"/>
      <c r="C7" s="101"/>
      <c r="D7" s="102"/>
      <c r="E7" s="102"/>
      <c r="F7" s="102"/>
      <c r="G7" s="102"/>
      <c r="H7" s="102"/>
      <c r="I7" s="103"/>
      <c r="K7" s="18" t="s">
        <v>73</v>
      </c>
    </row>
    <row r="8" spans="1:12" x14ac:dyDescent="0.15">
      <c r="A8" s="98" t="s">
        <v>114</v>
      </c>
      <c r="B8" s="117"/>
      <c r="C8" s="104"/>
      <c r="D8" s="104"/>
      <c r="E8" s="104"/>
      <c r="F8" s="104"/>
      <c r="G8" s="104"/>
      <c r="H8" s="104"/>
      <c r="I8" s="105"/>
    </row>
    <row r="9" spans="1:12" x14ac:dyDescent="0.15">
      <c r="A9" s="98" t="s">
        <v>20</v>
      </c>
      <c r="B9" s="117"/>
      <c r="C9" s="104"/>
      <c r="D9" s="104"/>
      <c r="E9" s="104"/>
      <c r="F9" s="104"/>
      <c r="G9" s="104"/>
      <c r="H9" s="104"/>
      <c r="I9" s="105"/>
    </row>
    <row r="10" spans="1:12" x14ac:dyDescent="0.15">
      <c r="A10" s="98" t="s">
        <v>21</v>
      </c>
      <c r="B10" s="25" t="s">
        <v>22</v>
      </c>
      <c r="C10" s="106"/>
      <c r="D10" s="106"/>
      <c r="E10" s="106"/>
      <c r="F10" s="106"/>
      <c r="G10" s="106"/>
      <c r="H10" s="106"/>
      <c r="I10" s="107"/>
      <c r="K10" s="22" t="s">
        <v>96</v>
      </c>
    </row>
    <row r="11" spans="1:12" x14ac:dyDescent="0.15">
      <c r="A11" s="98"/>
      <c r="B11" s="25" t="s">
        <v>23</v>
      </c>
      <c r="C11" s="104"/>
      <c r="D11" s="104"/>
      <c r="E11" s="104"/>
      <c r="F11" s="104"/>
      <c r="G11" s="104"/>
      <c r="H11" s="104"/>
      <c r="I11" s="105"/>
      <c r="K11" s="18" t="s">
        <v>100</v>
      </c>
    </row>
    <row r="12" spans="1:12" ht="19.5" thickBot="1" x14ac:dyDescent="0.2">
      <c r="A12" s="79" t="s">
        <v>24</v>
      </c>
      <c r="B12" s="80" t="s">
        <v>25</v>
      </c>
      <c r="C12" s="108"/>
      <c r="D12" s="108"/>
      <c r="E12" s="108"/>
      <c r="F12" s="108"/>
      <c r="G12" s="108"/>
      <c r="H12" s="108"/>
      <c r="I12" s="109"/>
      <c r="K12" s="22" t="s">
        <v>90</v>
      </c>
    </row>
    <row r="13" spans="1:12" x14ac:dyDescent="0.15">
      <c r="A13" s="89" t="s">
        <v>26</v>
      </c>
      <c r="B13" s="23" t="s">
        <v>25</v>
      </c>
      <c r="C13" s="91"/>
      <c r="D13" s="91"/>
      <c r="E13" s="91"/>
      <c r="F13" s="91"/>
      <c r="G13" s="91"/>
      <c r="H13" s="91"/>
      <c r="I13" s="92"/>
    </row>
    <row r="14" spans="1:12" x14ac:dyDescent="0.15">
      <c r="A14" s="98"/>
      <c r="B14" s="25" t="s">
        <v>27</v>
      </c>
      <c r="C14" s="106"/>
      <c r="D14" s="106"/>
      <c r="E14" s="106"/>
      <c r="F14" s="106"/>
      <c r="G14" s="106"/>
      <c r="H14" s="106"/>
      <c r="I14" s="107"/>
      <c r="K14" s="22" t="s">
        <v>96</v>
      </c>
    </row>
    <row r="15" spans="1:12" x14ac:dyDescent="0.15">
      <c r="A15" s="98"/>
      <c r="B15" s="25" t="s">
        <v>23</v>
      </c>
      <c r="C15" s="104"/>
      <c r="D15" s="104"/>
      <c r="E15" s="104"/>
      <c r="F15" s="104"/>
      <c r="G15" s="104"/>
      <c r="H15" s="104"/>
      <c r="I15" s="105"/>
    </row>
    <row r="16" spans="1:12" x14ac:dyDescent="0.15">
      <c r="A16" s="98"/>
      <c r="B16" s="25" t="s">
        <v>28</v>
      </c>
      <c r="C16" s="106"/>
      <c r="D16" s="106"/>
      <c r="E16" s="106"/>
      <c r="F16" s="106"/>
      <c r="G16" s="106"/>
      <c r="H16" s="106"/>
      <c r="I16" s="107"/>
    </row>
    <row r="17" spans="1:11" x14ac:dyDescent="0.15">
      <c r="A17" s="98"/>
      <c r="B17" s="25" t="s">
        <v>29</v>
      </c>
      <c r="C17" s="106"/>
      <c r="D17" s="106"/>
      <c r="E17" s="106"/>
      <c r="F17" s="106"/>
      <c r="G17" s="106"/>
      <c r="H17" s="106"/>
      <c r="I17" s="107"/>
      <c r="K17" s="22" t="s">
        <v>96</v>
      </c>
    </row>
    <row r="18" spans="1:11" ht="19.5" thickBot="1" x14ac:dyDescent="0.2">
      <c r="A18" s="119"/>
      <c r="B18" s="30" t="s">
        <v>30</v>
      </c>
      <c r="C18" s="110"/>
      <c r="D18" s="111"/>
      <c r="E18" s="111"/>
      <c r="F18" s="111"/>
      <c r="G18" s="111"/>
      <c r="H18" s="111"/>
      <c r="I18" s="112"/>
    </row>
    <row r="19" spans="1:11" x14ac:dyDescent="0.15">
      <c r="A19" s="89" t="s">
        <v>134</v>
      </c>
      <c r="B19" s="90"/>
      <c r="C19" s="91"/>
      <c r="D19" s="91"/>
      <c r="E19" s="91"/>
      <c r="F19" s="91"/>
      <c r="G19" s="91"/>
      <c r="H19" s="91"/>
      <c r="I19" s="92"/>
    </row>
    <row r="20" spans="1:11" ht="19.5" thickBot="1" x14ac:dyDescent="0.2">
      <c r="A20" s="29" t="s">
        <v>31</v>
      </c>
      <c r="B20" s="30" t="s">
        <v>25</v>
      </c>
      <c r="C20" s="115"/>
      <c r="D20" s="115"/>
      <c r="E20" s="115"/>
      <c r="F20" s="115"/>
      <c r="G20" s="115"/>
      <c r="H20" s="115"/>
      <c r="I20" s="116"/>
    </row>
    <row r="21" spans="1:11" x14ac:dyDescent="0.15">
      <c r="A21" s="89" t="s">
        <v>134</v>
      </c>
      <c r="B21" s="90"/>
      <c r="C21" s="91"/>
      <c r="D21" s="91"/>
      <c r="E21" s="91"/>
      <c r="F21" s="91"/>
      <c r="G21" s="91"/>
      <c r="H21" s="91"/>
      <c r="I21" s="92"/>
    </row>
    <row r="22" spans="1:11" ht="19.5" thickBot="1" x14ac:dyDescent="0.2">
      <c r="A22" s="29" t="s">
        <v>32</v>
      </c>
      <c r="B22" s="30" t="s">
        <v>25</v>
      </c>
      <c r="C22" s="115"/>
      <c r="D22" s="115"/>
      <c r="E22" s="115"/>
      <c r="F22" s="115"/>
      <c r="G22" s="115"/>
      <c r="H22" s="115"/>
      <c r="I22" s="116"/>
    </row>
    <row r="23" spans="1:11" x14ac:dyDescent="0.15">
      <c r="A23" s="89" t="s">
        <v>134</v>
      </c>
      <c r="B23" s="90"/>
      <c r="C23" s="91"/>
      <c r="D23" s="91"/>
      <c r="E23" s="91"/>
      <c r="F23" s="91"/>
      <c r="G23" s="91"/>
      <c r="H23" s="91"/>
      <c r="I23" s="92"/>
    </row>
    <row r="24" spans="1:11" ht="19.5" thickBot="1" x14ac:dyDescent="0.2">
      <c r="A24" s="29" t="s">
        <v>33</v>
      </c>
      <c r="B24" s="30" t="s">
        <v>25</v>
      </c>
      <c r="C24" s="115"/>
      <c r="D24" s="115"/>
      <c r="E24" s="115"/>
      <c r="F24" s="115"/>
      <c r="G24" s="115"/>
      <c r="H24" s="115"/>
      <c r="I24" s="116"/>
    </row>
    <row r="25" spans="1:11" x14ac:dyDescent="0.15">
      <c r="A25" s="89" t="s">
        <v>134</v>
      </c>
      <c r="B25" s="90"/>
      <c r="C25" s="91"/>
      <c r="D25" s="91"/>
      <c r="E25" s="91"/>
      <c r="F25" s="91"/>
      <c r="G25" s="91"/>
      <c r="H25" s="91"/>
      <c r="I25" s="92"/>
    </row>
    <row r="26" spans="1:11" x14ac:dyDescent="0.15">
      <c r="A26" s="98" t="s">
        <v>88</v>
      </c>
      <c r="B26" s="25" t="s">
        <v>25</v>
      </c>
      <c r="C26" s="104"/>
      <c r="D26" s="104"/>
      <c r="E26" s="104"/>
      <c r="F26" s="104"/>
      <c r="G26" s="104"/>
      <c r="H26" s="104"/>
      <c r="I26" s="105"/>
    </row>
    <row r="27" spans="1:11" ht="19.5" thickBot="1" x14ac:dyDescent="0.2">
      <c r="A27" s="119"/>
      <c r="B27" s="30" t="s">
        <v>75</v>
      </c>
      <c r="C27" s="113"/>
      <c r="D27" s="113"/>
      <c r="E27" s="113"/>
      <c r="F27" s="113"/>
      <c r="G27" s="113"/>
      <c r="H27" s="113"/>
      <c r="I27" s="114"/>
    </row>
    <row r="28" spans="1:11" x14ac:dyDescent="0.15">
      <c r="A28" s="28" t="s">
        <v>89</v>
      </c>
      <c r="B28" s="37" t="s">
        <v>25</v>
      </c>
      <c r="C28" s="122"/>
      <c r="D28" s="122"/>
      <c r="E28" s="122"/>
      <c r="F28" s="122"/>
      <c r="G28" s="122"/>
      <c r="H28" s="122"/>
      <c r="I28" s="123"/>
    </row>
    <row r="29" spans="1:11" x14ac:dyDescent="0.15">
      <c r="A29" s="24" t="s">
        <v>93</v>
      </c>
      <c r="B29" s="25" t="s">
        <v>25</v>
      </c>
      <c r="C29" s="104"/>
      <c r="D29" s="104"/>
      <c r="E29" s="104"/>
      <c r="F29" s="104"/>
      <c r="G29" s="104"/>
      <c r="H29" s="104"/>
      <c r="I29" s="105"/>
    </row>
    <row r="30" spans="1:11" x14ac:dyDescent="0.15">
      <c r="A30" s="98" t="s">
        <v>34</v>
      </c>
      <c r="B30" s="25" t="s">
        <v>25</v>
      </c>
      <c r="C30" s="104"/>
      <c r="D30" s="104"/>
      <c r="E30" s="104"/>
      <c r="F30" s="104"/>
      <c r="G30" s="104"/>
      <c r="H30" s="104"/>
      <c r="I30" s="105"/>
    </row>
    <row r="31" spans="1:11" x14ac:dyDescent="0.15">
      <c r="A31" s="98"/>
      <c r="B31" s="25" t="s">
        <v>35</v>
      </c>
      <c r="C31" s="104"/>
      <c r="D31" s="104"/>
      <c r="E31" s="104"/>
      <c r="F31" s="104"/>
      <c r="G31" s="104"/>
      <c r="H31" s="104"/>
      <c r="I31" s="105"/>
      <c r="K31" s="18" t="s">
        <v>73</v>
      </c>
    </row>
    <row r="32" spans="1:11" x14ac:dyDescent="0.15">
      <c r="A32" s="98"/>
      <c r="B32" s="25" t="s">
        <v>36</v>
      </c>
      <c r="C32" s="106"/>
      <c r="D32" s="106"/>
      <c r="E32" s="106"/>
      <c r="F32" s="106"/>
      <c r="G32" s="106"/>
      <c r="H32" s="106"/>
      <c r="I32" s="107"/>
    </row>
    <row r="33" spans="1:12" x14ac:dyDescent="0.15">
      <c r="A33" s="98" t="s">
        <v>37</v>
      </c>
      <c r="B33" s="25" t="s">
        <v>25</v>
      </c>
      <c r="C33" s="104"/>
      <c r="D33" s="104"/>
      <c r="E33" s="104"/>
      <c r="F33" s="104"/>
      <c r="G33" s="104"/>
      <c r="H33" s="104"/>
      <c r="I33" s="105"/>
    </row>
    <row r="34" spans="1:12" x14ac:dyDescent="0.15">
      <c r="A34" s="98"/>
      <c r="B34" s="25" t="s">
        <v>35</v>
      </c>
      <c r="C34" s="104"/>
      <c r="D34" s="104"/>
      <c r="E34" s="104"/>
      <c r="F34" s="104"/>
      <c r="G34" s="104"/>
      <c r="H34" s="104"/>
      <c r="I34" s="105"/>
      <c r="K34" s="18" t="s">
        <v>73</v>
      </c>
    </row>
    <row r="35" spans="1:12" ht="19.5" thickBot="1" x14ac:dyDescent="0.2">
      <c r="A35" s="119"/>
      <c r="B35" s="30" t="s">
        <v>36</v>
      </c>
      <c r="C35" s="113"/>
      <c r="D35" s="113"/>
      <c r="E35" s="113"/>
      <c r="F35" s="113"/>
      <c r="G35" s="113"/>
      <c r="H35" s="113"/>
      <c r="I35" s="114"/>
    </row>
    <row r="36" spans="1:12" ht="19.5" thickBot="1" x14ac:dyDescent="0.2">
      <c r="C36" s="18" t="s">
        <v>99</v>
      </c>
      <c r="I36" s="22" t="s">
        <v>101</v>
      </c>
    </row>
    <row r="37" spans="1:12" ht="37.5" x14ac:dyDescent="0.15">
      <c r="A37" s="89" t="s">
        <v>38</v>
      </c>
      <c r="B37" s="31" t="s">
        <v>39</v>
      </c>
      <c r="C37" s="32" t="s">
        <v>40</v>
      </c>
      <c r="D37" s="32" t="s">
        <v>41</v>
      </c>
      <c r="E37" s="32" t="s">
        <v>42</v>
      </c>
      <c r="F37" s="33" t="s">
        <v>131</v>
      </c>
      <c r="G37" s="33" t="s">
        <v>132</v>
      </c>
      <c r="H37" s="34" t="s">
        <v>82</v>
      </c>
      <c r="I37" s="35" t="s">
        <v>95</v>
      </c>
      <c r="K37" s="120" t="s">
        <v>51</v>
      </c>
      <c r="L37" s="121"/>
    </row>
    <row r="38" spans="1:12" ht="19.5" thickBot="1" x14ac:dyDescent="0.2">
      <c r="A38" s="118"/>
      <c r="B38" s="36"/>
      <c r="C38" s="37"/>
      <c r="D38" s="37"/>
      <c r="E38" s="37"/>
      <c r="F38" s="38"/>
      <c r="G38" s="38"/>
      <c r="H38" s="39"/>
      <c r="I38" s="39" t="s">
        <v>74</v>
      </c>
      <c r="K38" s="29" t="s">
        <v>52</v>
      </c>
      <c r="L38" s="40" t="s">
        <v>134</v>
      </c>
    </row>
    <row r="39" spans="1:12" x14ac:dyDescent="0.15">
      <c r="A39" s="98"/>
      <c r="B39" s="25">
        <v>1</v>
      </c>
      <c r="C39" s="25">
        <v>10</v>
      </c>
      <c r="D39" s="26"/>
      <c r="E39" s="26"/>
      <c r="F39" s="26"/>
      <c r="G39" s="26"/>
      <c r="H39" s="27"/>
      <c r="I39" s="27"/>
      <c r="K39" s="41" t="str">
        <f>D39&amp;" "&amp;E39</f>
        <v xml:space="preserve"> </v>
      </c>
      <c r="L39" s="42" t="str">
        <f>F39&amp;" "&amp;G39</f>
        <v xml:space="preserve"> </v>
      </c>
    </row>
    <row r="40" spans="1:12" x14ac:dyDescent="0.15">
      <c r="A40" s="98"/>
      <c r="B40" s="25">
        <v>2</v>
      </c>
      <c r="C40" s="26"/>
      <c r="D40" s="26"/>
      <c r="E40" s="26"/>
      <c r="F40" s="26"/>
      <c r="G40" s="26"/>
      <c r="H40" s="27"/>
      <c r="I40" s="27"/>
      <c r="K40" s="41" t="str">
        <f t="shared" ref="K40:K63" si="0">D40&amp;" "&amp;E40</f>
        <v xml:space="preserve"> </v>
      </c>
      <c r="L40" s="42" t="str">
        <f t="shared" ref="L40:L63" si="1">F40&amp;" "&amp;G40</f>
        <v xml:space="preserve"> </v>
      </c>
    </row>
    <row r="41" spans="1:12" x14ac:dyDescent="0.15">
      <c r="A41" s="98"/>
      <c r="B41" s="25">
        <v>3</v>
      </c>
      <c r="C41" s="26"/>
      <c r="D41" s="26"/>
      <c r="E41" s="26"/>
      <c r="F41" s="26"/>
      <c r="G41" s="26"/>
      <c r="H41" s="27"/>
      <c r="I41" s="27"/>
      <c r="K41" s="41" t="str">
        <f t="shared" si="0"/>
        <v xml:space="preserve"> </v>
      </c>
      <c r="L41" s="42" t="str">
        <f t="shared" si="1"/>
        <v xml:space="preserve"> </v>
      </c>
    </row>
    <row r="42" spans="1:12" x14ac:dyDescent="0.15">
      <c r="A42" s="98"/>
      <c r="B42" s="25">
        <v>4</v>
      </c>
      <c r="C42" s="26"/>
      <c r="D42" s="26"/>
      <c r="E42" s="26"/>
      <c r="F42" s="26"/>
      <c r="G42" s="26"/>
      <c r="H42" s="27"/>
      <c r="I42" s="27"/>
      <c r="K42" s="41" t="str">
        <f t="shared" si="0"/>
        <v xml:space="preserve"> </v>
      </c>
      <c r="L42" s="42" t="str">
        <f t="shared" si="1"/>
        <v xml:space="preserve"> </v>
      </c>
    </row>
    <row r="43" spans="1:12" x14ac:dyDescent="0.15">
      <c r="A43" s="98"/>
      <c r="B43" s="25">
        <v>5</v>
      </c>
      <c r="C43" s="26"/>
      <c r="D43" s="26"/>
      <c r="E43" s="26"/>
      <c r="F43" s="26"/>
      <c r="G43" s="26"/>
      <c r="H43" s="27"/>
      <c r="I43" s="27"/>
      <c r="K43" s="41" t="str">
        <f t="shared" si="0"/>
        <v xml:space="preserve"> </v>
      </c>
      <c r="L43" s="42" t="str">
        <f t="shared" si="1"/>
        <v xml:space="preserve"> </v>
      </c>
    </row>
    <row r="44" spans="1:12" x14ac:dyDescent="0.15">
      <c r="A44" s="98"/>
      <c r="B44" s="25">
        <v>6</v>
      </c>
      <c r="C44" s="26"/>
      <c r="D44" s="26"/>
      <c r="E44" s="26"/>
      <c r="F44" s="26"/>
      <c r="G44" s="26"/>
      <c r="H44" s="27"/>
      <c r="I44" s="27"/>
      <c r="K44" s="41" t="str">
        <f t="shared" si="0"/>
        <v xml:space="preserve"> </v>
      </c>
      <c r="L44" s="42" t="str">
        <f t="shared" si="1"/>
        <v xml:space="preserve"> </v>
      </c>
    </row>
    <row r="45" spans="1:12" x14ac:dyDescent="0.15">
      <c r="A45" s="98"/>
      <c r="B45" s="25">
        <v>7</v>
      </c>
      <c r="C45" s="26"/>
      <c r="D45" s="26"/>
      <c r="E45" s="26"/>
      <c r="F45" s="26"/>
      <c r="G45" s="26"/>
      <c r="H45" s="27"/>
      <c r="I45" s="27"/>
      <c r="K45" s="41" t="str">
        <f t="shared" si="0"/>
        <v xml:space="preserve"> </v>
      </c>
      <c r="L45" s="42" t="str">
        <f t="shared" si="1"/>
        <v xml:space="preserve"> </v>
      </c>
    </row>
    <row r="46" spans="1:12" x14ac:dyDescent="0.15">
      <c r="A46" s="98"/>
      <c r="B46" s="25">
        <v>8</v>
      </c>
      <c r="C46" s="26"/>
      <c r="D46" s="26"/>
      <c r="E46" s="26"/>
      <c r="F46" s="26"/>
      <c r="G46" s="26"/>
      <c r="H46" s="27"/>
      <c r="I46" s="27"/>
      <c r="K46" s="41" t="str">
        <f t="shared" si="0"/>
        <v xml:space="preserve"> </v>
      </c>
      <c r="L46" s="42" t="str">
        <f t="shared" si="1"/>
        <v xml:space="preserve"> </v>
      </c>
    </row>
    <row r="47" spans="1:12" x14ac:dyDescent="0.15">
      <c r="A47" s="98"/>
      <c r="B47" s="25">
        <v>9</v>
      </c>
      <c r="C47" s="26"/>
      <c r="D47" s="26"/>
      <c r="E47" s="26"/>
      <c r="F47" s="26"/>
      <c r="G47" s="26"/>
      <c r="H47" s="27"/>
      <c r="I47" s="27"/>
      <c r="K47" s="41" t="str">
        <f t="shared" si="0"/>
        <v xml:space="preserve"> </v>
      </c>
      <c r="L47" s="42" t="str">
        <f t="shared" si="1"/>
        <v xml:space="preserve"> </v>
      </c>
    </row>
    <row r="48" spans="1:12" x14ac:dyDescent="0.15">
      <c r="A48" s="98"/>
      <c r="B48" s="25">
        <v>10</v>
      </c>
      <c r="C48" s="26"/>
      <c r="D48" s="26"/>
      <c r="E48" s="26"/>
      <c r="F48" s="26"/>
      <c r="G48" s="26"/>
      <c r="H48" s="27"/>
      <c r="I48" s="27"/>
      <c r="K48" s="41" t="str">
        <f t="shared" si="0"/>
        <v xml:space="preserve"> </v>
      </c>
      <c r="L48" s="42" t="str">
        <f t="shared" si="1"/>
        <v xml:space="preserve"> </v>
      </c>
    </row>
    <row r="49" spans="1:12" x14ac:dyDescent="0.15">
      <c r="A49" s="98"/>
      <c r="B49" s="25">
        <v>11</v>
      </c>
      <c r="C49" s="26"/>
      <c r="D49" s="26"/>
      <c r="E49" s="26"/>
      <c r="F49" s="26"/>
      <c r="G49" s="26"/>
      <c r="H49" s="27"/>
      <c r="I49" s="27"/>
      <c r="K49" s="41" t="str">
        <f t="shared" si="0"/>
        <v xml:space="preserve"> </v>
      </c>
      <c r="L49" s="42" t="str">
        <f t="shared" si="1"/>
        <v xml:space="preserve"> </v>
      </c>
    </row>
    <row r="50" spans="1:12" x14ac:dyDescent="0.15">
      <c r="A50" s="98"/>
      <c r="B50" s="25">
        <v>12</v>
      </c>
      <c r="C50" s="26"/>
      <c r="D50" s="26"/>
      <c r="E50" s="26"/>
      <c r="F50" s="26"/>
      <c r="G50" s="26"/>
      <c r="H50" s="27"/>
      <c r="I50" s="27"/>
      <c r="K50" s="41" t="str">
        <f t="shared" si="0"/>
        <v xml:space="preserve"> </v>
      </c>
      <c r="L50" s="42" t="str">
        <f t="shared" si="1"/>
        <v xml:space="preserve"> </v>
      </c>
    </row>
    <row r="51" spans="1:12" x14ac:dyDescent="0.15">
      <c r="A51" s="98"/>
      <c r="B51" s="25">
        <v>13</v>
      </c>
      <c r="C51" s="26"/>
      <c r="D51" s="26"/>
      <c r="E51" s="26"/>
      <c r="F51" s="26"/>
      <c r="G51" s="26"/>
      <c r="H51" s="27"/>
      <c r="I51" s="27"/>
      <c r="K51" s="41" t="str">
        <f t="shared" si="0"/>
        <v xml:space="preserve"> </v>
      </c>
      <c r="L51" s="42" t="str">
        <f t="shared" si="1"/>
        <v xml:space="preserve"> </v>
      </c>
    </row>
    <row r="52" spans="1:12" x14ac:dyDescent="0.15">
      <c r="A52" s="98"/>
      <c r="B52" s="25">
        <v>14</v>
      </c>
      <c r="C52" s="26"/>
      <c r="D52" s="26"/>
      <c r="E52" s="26"/>
      <c r="F52" s="26"/>
      <c r="G52" s="26"/>
      <c r="H52" s="27"/>
      <c r="I52" s="27"/>
      <c r="K52" s="41" t="str">
        <f t="shared" si="0"/>
        <v xml:space="preserve"> </v>
      </c>
      <c r="L52" s="42" t="str">
        <f t="shared" si="1"/>
        <v xml:space="preserve"> </v>
      </c>
    </row>
    <row r="53" spans="1:12" x14ac:dyDescent="0.15">
      <c r="A53" s="98"/>
      <c r="B53" s="25">
        <v>15</v>
      </c>
      <c r="C53" s="26"/>
      <c r="D53" s="26"/>
      <c r="E53" s="26"/>
      <c r="F53" s="26"/>
      <c r="G53" s="26"/>
      <c r="H53" s="27"/>
      <c r="I53" s="27"/>
      <c r="K53" s="41" t="str">
        <f t="shared" si="0"/>
        <v xml:space="preserve"> </v>
      </c>
      <c r="L53" s="42" t="str">
        <f t="shared" si="1"/>
        <v xml:space="preserve"> </v>
      </c>
    </row>
    <row r="54" spans="1:12" x14ac:dyDescent="0.15">
      <c r="A54" s="98"/>
      <c r="B54" s="25">
        <v>16</v>
      </c>
      <c r="C54" s="26"/>
      <c r="D54" s="26"/>
      <c r="E54" s="26"/>
      <c r="F54" s="26"/>
      <c r="G54" s="26"/>
      <c r="H54" s="27"/>
      <c r="I54" s="27"/>
      <c r="K54" s="41" t="str">
        <f t="shared" si="0"/>
        <v xml:space="preserve"> </v>
      </c>
      <c r="L54" s="42" t="str">
        <f t="shared" si="1"/>
        <v xml:space="preserve"> </v>
      </c>
    </row>
    <row r="55" spans="1:12" x14ac:dyDescent="0.15">
      <c r="A55" s="98"/>
      <c r="B55" s="25">
        <v>17</v>
      </c>
      <c r="C55" s="26"/>
      <c r="D55" s="26"/>
      <c r="E55" s="26"/>
      <c r="F55" s="26"/>
      <c r="G55" s="26"/>
      <c r="H55" s="27"/>
      <c r="I55" s="27"/>
      <c r="K55" s="41" t="str">
        <f t="shared" si="0"/>
        <v xml:space="preserve"> </v>
      </c>
      <c r="L55" s="42" t="str">
        <f t="shared" si="1"/>
        <v xml:space="preserve"> </v>
      </c>
    </row>
    <row r="56" spans="1:12" x14ac:dyDescent="0.15">
      <c r="A56" s="98"/>
      <c r="B56" s="25">
        <v>18</v>
      </c>
      <c r="C56" s="26"/>
      <c r="D56" s="26"/>
      <c r="E56" s="26"/>
      <c r="F56" s="26"/>
      <c r="G56" s="26"/>
      <c r="H56" s="27"/>
      <c r="I56" s="27"/>
      <c r="K56" s="41" t="str">
        <f t="shared" si="0"/>
        <v xml:space="preserve"> </v>
      </c>
      <c r="L56" s="42" t="str">
        <f t="shared" si="1"/>
        <v xml:space="preserve"> </v>
      </c>
    </row>
    <row r="57" spans="1:12" x14ac:dyDescent="0.15">
      <c r="A57" s="98"/>
      <c r="B57" s="25">
        <v>19</v>
      </c>
      <c r="C57" s="26"/>
      <c r="D57" s="26"/>
      <c r="E57" s="26"/>
      <c r="F57" s="26"/>
      <c r="G57" s="26"/>
      <c r="H57" s="27"/>
      <c r="I57" s="27"/>
      <c r="K57" s="41" t="str">
        <f t="shared" si="0"/>
        <v xml:space="preserve"> </v>
      </c>
      <c r="L57" s="42" t="str">
        <f t="shared" si="1"/>
        <v xml:space="preserve"> </v>
      </c>
    </row>
    <row r="58" spans="1:12" x14ac:dyDescent="0.15">
      <c r="A58" s="98"/>
      <c r="B58" s="25">
        <v>20</v>
      </c>
      <c r="C58" s="26"/>
      <c r="D58" s="26"/>
      <c r="E58" s="26"/>
      <c r="F58" s="26"/>
      <c r="G58" s="26"/>
      <c r="H58" s="27"/>
      <c r="I58" s="27"/>
      <c r="K58" s="41" t="str">
        <f t="shared" si="0"/>
        <v xml:space="preserve"> </v>
      </c>
      <c r="L58" s="42" t="str">
        <f t="shared" si="1"/>
        <v xml:space="preserve"> </v>
      </c>
    </row>
    <row r="59" spans="1:12" x14ac:dyDescent="0.15">
      <c r="A59" s="98"/>
      <c r="B59" s="25">
        <v>21</v>
      </c>
      <c r="C59" s="26"/>
      <c r="D59" s="26"/>
      <c r="E59" s="26"/>
      <c r="F59" s="26"/>
      <c r="G59" s="26"/>
      <c r="H59" s="27"/>
      <c r="I59" s="27"/>
      <c r="K59" s="41" t="str">
        <f t="shared" si="0"/>
        <v xml:space="preserve"> </v>
      </c>
      <c r="L59" s="42" t="str">
        <f t="shared" si="1"/>
        <v xml:space="preserve"> </v>
      </c>
    </row>
    <row r="60" spans="1:12" x14ac:dyDescent="0.15">
      <c r="A60" s="98"/>
      <c r="B60" s="25">
        <v>22</v>
      </c>
      <c r="C60" s="26"/>
      <c r="D60" s="26"/>
      <c r="E60" s="26"/>
      <c r="F60" s="26"/>
      <c r="G60" s="26"/>
      <c r="H60" s="27"/>
      <c r="I60" s="27"/>
      <c r="K60" s="41" t="str">
        <f t="shared" si="0"/>
        <v xml:space="preserve"> </v>
      </c>
      <c r="L60" s="42" t="str">
        <f t="shared" si="1"/>
        <v xml:space="preserve"> </v>
      </c>
    </row>
    <row r="61" spans="1:12" x14ac:dyDescent="0.15">
      <c r="A61" s="98"/>
      <c r="B61" s="25">
        <v>23</v>
      </c>
      <c r="C61" s="26"/>
      <c r="D61" s="26"/>
      <c r="E61" s="26"/>
      <c r="F61" s="26"/>
      <c r="G61" s="26"/>
      <c r="H61" s="27"/>
      <c r="I61" s="27"/>
      <c r="K61" s="41" t="str">
        <f t="shared" si="0"/>
        <v xml:space="preserve"> </v>
      </c>
      <c r="L61" s="42" t="str">
        <f t="shared" si="1"/>
        <v xml:space="preserve"> </v>
      </c>
    </row>
    <row r="62" spans="1:12" x14ac:dyDescent="0.15">
      <c r="A62" s="98"/>
      <c r="B62" s="25">
        <v>24</v>
      </c>
      <c r="C62" s="26"/>
      <c r="D62" s="26"/>
      <c r="E62" s="26"/>
      <c r="F62" s="26"/>
      <c r="G62" s="26"/>
      <c r="H62" s="27"/>
      <c r="I62" s="27"/>
      <c r="K62" s="41" t="str">
        <f t="shared" si="0"/>
        <v xml:space="preserve"> </v>
      </c>
      <c r="L62" s="42" t="str">
        <f t="shared" si="1"/>
        <v xml:space="preserve"> </v>
      </c>
    </row>
    <row r="63" spans="1:12" ht="19.5" thickBot="1" x14ac:dyDescent="0.2">
      <c r="A63" s="119"/>
      <c r="B63" s="30">
        <v>25</v>
      </c>
      <c r="C63" s="43"/>
      <c r="D63" s="43"/>
      <c r="E63" s="43"/>
      <c r="F63" s="43"/>
      <c r="G63" s="43"/>
      <c r="H63" s="44"/>
      <c r="I63" s="45"/>
      <c r="K63" s="41" t="str">
        <f t="shared" si="0"/>
        <v xml:space="preserve"> </v>
      </c>
      <c r="L63" s="42" t="str">
        <f t="shared" si="1"/>
        <v xml:space="preserve"> </v>
      </c>
    </row>
    <row r="64" spans="1:12" ht="19.5" thickBot="1" x14ac:dyDescent="0.2"/>
    <row r="65" spans="1:9" x14ac:dyDescent="0.15">
      <c r="A65" s="89" t="s">
        <v>43</v>
      </c>
      <c r="B65" s="93"/>
      <c r="C65" s="94"/>
      <c r="D65" s="95"/>
      <c r="E65" s="22" t="s">
        <v>90</v>
      </c>
    </row>
    <row r="66" spans="1:9" ht="19.5" thickBot="1" x14ac:dyDescent="0.2">
      <c r="A66" s="29" t="s">
        <v>44</v>
      </c>
      <c r="B66" s="47" t="s">
        <v>25</v>
      </c>
      <c r="C66" s="96"/>
      <c r="D66" s="97"/>
      <c r="E66" s="22" t="s">
        <v>90</v>
      </c>
    </row>
    <row r="67" spans="1:9" x14ac:dyDescent="0.15">
      <c r="A67" s="89" t="s">
        <v>45</v>
      </c>
      <c r="B67" s="46" t="s">
        <v>84</v>
      </c>
      <c r="C67" s="48">
        <v>2026</v>
      </c>
      <c r="D67" s="49" t="s">
        <v>84</v>
      </c>
    </row>
    <row r="68" spans="1:9" x14ac:dyDescent="0.15">
      <c r="A68" s="98"/>
      <c r="B68" s="50" t="s">
        <v>85</v>
      </c>
      <c r="C68" s="51"/>
      <c r="D68" s="52" t="s">
        <v>85</v>
      </c>
    </row>
    <row r="69" spans="1:9" x14ac:dyDescent="0.15">
      <c r="A69" s="98"/>
      <c r="B69" s="50" t="s">
        <v>87</v>
      </c>
      <c r="C69" s="51"/>
      <c r="D69" s="52" t="s">
        <v>86</v>
      </c>
    </row>
    <row r="70" spans="1:9" ht="19.5" thickBot="1" x14ac:dyDescent="0.2">
      <c r="A70" s="53" t="s">
        <v>46</v>
      </c>
      <c r="B70" s="54" t="s">
        <v>47</v>
      </c>
      <c r="C70" s="99" t="str">
        <f>IF(C7="","",VLOOKUP(C7,A86:B91,2,FALSE))</f>
        <v/>
      </c>
      <c r="D70" s="100"/>
      <c r="E70" s="22" t="s">
        <v>91</v>
      </c>
    </row>
    <row r="74" spans="1:9" x14ac:dyDescent="0.15">
      <c r="B74" s="18" t="str">
        <f>IF(C9="","",C9)</f>
        <v/>
      </c>
      <c r="C74" s="18" t="str">
        <f>IF(C13="","",C13)</f>
        <v/>
      </c>
      <c r="D74" s="18" t="str">
        <f>IF(C17="","",C17)</f>
        <v/>
      </c>
      <c r="E74" s="18" t="str">
        <f>IF(C18="","",C18)</f>
        <v/>
      </c>
      <c r="F74" s="18" t="str">
        <f>IF(C30="","",C30)</f>
        <v/>
      </c>
      <c r="G74" s="18" t="str">
        <f>IF(C32="","",C32)</f>
        <v/>
      </c>
      <c r="H74" s="18" t="str">
        <f>IF(C33="","",C33)</f>
        <v/>
      </c>
      <c r="I74" s="18" t="str">
        <f>IF(C35="","",C35)</f>
        <v/>
      </c>
    </row>
    <row r="84" spans="1:11" ht="19.5" thickBot="1" x14ac:dyDescent="0.2">
      <c r="A84" s="18" t="s">
        <v>55</v>
      </c>
    </row>
    <row r="85" spans="1:11" ht="19.5" thickBot="1" x14ac:dyDescent="0.2">
      <c r="A85" s="55" t="s">
        <v>56</v>
      </c>
      <c r="B85" s="56" t="s">
        <v>63</v>
      </c>
      <c r="F85" s="57" t="s">
        <v>81</v>
      </c>
      <c r="K85" s="57" t="s">
        <v>67</v>
      </c>
    </row>
    <row r="86" spans="1:11" x14ac:dyDescent="0.15">
      <c r="A86" s="58" t="s">
        <v>57</v>
      </c>
      <c r="B86" s="39" t="s">
        <v>65</v>
      </c>
      <c r="E86" s="59"/>
      <c r="F86" s="60" t="s">
        <v>83</v>
      </c>
      <c r="K86" s="61" t="s">
        <v>68</v>
      </c>
    </row>
    <row r="87" spans="1:11" ht="19.5" thickBot="1" x14ac:dyDescent="0.2">
      <c r="A87" s="62" t="s">
        <v>58</v>
      </c>
      <c r="B87" s="63" t="s">
        <v>66</v>
      </c>
      <c r="F87" s="64"/>
      <c r="K87" s="65" t="s">
        <v>69</v>
      </c>
    </row>
    <row r="88" spans="1:11" x14ac:dyDescent="0.15">
      <c r="A88" s="62" t="s">
        <v>59</v>
      </c>
      <c r="B88" s="63" t="s">
        <v>64</v>
      </c>
      <c r="K88" s="65" t="s">
        <v>70</v>
      </c>
    </row>
    <row r="89" spans="1:11" x14ac:dyDescent="0.15">
      <c r="A89" s="62" t="s">
        <v>60</v>
      </c>
      <c r="B89" s="63" t="s">
        <v>94</v>
      </c>
      <c r="K89" s="65" t="s">
        <v>71</v>
      </c>
    </row>
    <row r="90" spans="1:11" ht="19.5" thickBot="1" x14ac:dyDescent="0.2">
      <c r="A90" s="62" t="s">
        <v>61</v>
      </c>
      <c r="B90" s="63" t="s">
        <v>130</v>
      </c>
      <c r="K90" s="67" t="s">
        <v>72</v>
      </c>
    </row>
    <row r="91" spans="1:11" ht="19.5" thickBot="1" x14ac:dyDescent="0.2">
      <c r="A91" s="66" t="s">
        <v>62</v>
      </c>
      <c r="B91" s="40" t="s">
        <v>92</v>
      </c>
    </row>
    <row r="93" spans="1:11" ht="19.5" thickBot="1" x14ac:dyDescent="0.2"/>
    <row r="94" spans="1:11" ht="19.5" thickBot="1" x14ac:dyDescent="0.2">
      <c r="A94" s="68" t="s">
        <v>18</v>
      </c>
      <c r="B94" s="69"/>
      <c r="C94" s="69"/>
      <c r="D94" s="69"/>
      <c r="E94" s="69"/>
      <c r="F94" s="70"/>
    </row>
    <row r="95" spans="1:11" x14ac:dyDescent="0.15">
      <c r="A95" s="71" t="s">
        <v>116</v>
      </c>
      <c r="B95" s="72"/>
      <c r="C95" s="72"/>
      <c r="D95" s="72"/>
      <c r="E95" s="72"/>
      <c r="F95" s="73"/>
      <c r="G95" s="88" t="s">
        <v>115</v>
      </c>
    </row>
    <row r="96" spans="1:11" x14ac:dyDescent="0.15">
      <c r="A96" s="71" t="s">
        <v>117</v>
      </c>
      <c r="B96" s="74"/>
      <c r="C96" s="74"/>
      <c r="D96" s="74"/>
      <c r="E96" s="74"/>
      <c r="F96" s="75"/>
      <c r="G96" s="88"/>
    </row>
    <row r="97" spans="1:7" x14ac:dyDescent="0.15">
      <c r="A97" s="71" t="s">
        <v>118</v>
      </c>
      <c r="B97" s="74"/>
      <c r="C97" s="74"/>
      <c r="D97" s="74"/>
      <c r="E97" s="74"/>
      <c r="F97" s="75"/>
      <c r="G97" s="88"/>
    </row>
    <row r="98" spans="1:7" x14ac:dyDescent="0.15">
      <c r="A98" s="71" t="s">
        <v>119</v>
      </c>
      <c r="B98" s="74"/>
      <c r="C98" s="74"/>
      <c r="D98" s="74"/>
      <c r="E98" s="74"/>
      <c r="F98" s="75"/>
      <c r="G98" s="88"/>
    </row>
    <row r="99" spans="1:7" x14ac:dyDescent="0.15">
      <c r="A99" s="71" t="s">
        <v>120</v>
      </c>
      <c r="B99" s="74"/>
      <c r="C99" s="74"/>
      <c r="D99" s="74"/>
      <c r="E99" s="74"/>
      <c r="F99" s="75"/>
      <c r="G99" s="88"/>
    </row>
    <row r="100" spans="1:7" x14ac:dyDescent="0.15">
      <c r="A100" s="71" t="s">
        <v>121</v>
      </c>
      <c r="B100" s="74"/>
      <c r="C100" s="74"/>
      <c r="D100" s="74"/>
      <c r="E100" s="74"/>
      <c r="F100" s="75"/>
      <c r="G100" s="88"/>
    </row>
    <row r="101" spans="1:7" x14ac:dyDescent="0.15">
      <c r="F101" s="75"/>
      <c r="G101" s="88"/>
    </row>
    <row r="102" spans="1:7" x14ac:dyDescent="0.15">
      <c r="A102" s="71"/>
      <c r="B102" s="74"/>
      <c r="C102" s="74"/>
      <c r="D102" s="74"/>
      <c r="E102" s="74"/>
      <c r="F102" s="75"/>
      <c r="G102" s="88"/>
    </row>
    <row r="103" spans="1:7" x14ac:dyDescent="0.15">
      <c r="A103" s="71" t="s">
        <v>122</v>
      </c>
      <c r="B103" s="74"/>
      <c r="C103" s="74"/>
      <c r="D103" s="74"/>
      <c r="E103" s="74"/>
      <c r="F103" s="75"/>
      <c r="G103" s="88"/>
    </row>
    <row r="104" spans="1:7" x14ac:dyDescent="0.15">
      <c r="A104" s="71" t="s">
        <v>123</v>
      </c>
      <c r="B104" s="74"/>
      <c r="C104" s="74"/>
      <c r="D104" s="74"/>
      <c r="E104" s="74"/>
      <c r="F104" s="75"/>
      <c r="G104" s="88"/>
    </row>
    <row r="105" spans="1:7" x14ac:dyDescent="0.15">
      <c r="A105" s="71" t="s">
        <v>124</v>
      </c>
      <c r="B105" s="74"/>
      <c r="C105" s="74"/>
      <c r="D105" s="74"/>
      <c r="E105" s="74"/>
      <c r="F105" s="75"/>
      <c r="G105" s="88"/>
    </row>
    <row r="106" spans="1:7" x14ac:dyDescent="0.15">
      <c r="A106" s="71" t="s">
        <v>125</v>
      </c>
      <c r="B106" s="74"/>
      <c r="C106" s="74"/>
      <c r="D106" s="74"/>
      <c r="E106" s="74"/>
      <c r="F106" s="75"/>
      <c r="G106" s="88"/>
    </row>
    <row r="107" spans="1:7" x14ac:dyDescent="0.15">
      <c r="A107" s="71" t="s">
        <v>126</v>
      </c>
      <c r="B107" s="74"/>
      <c r="C107" s="74"/>
      <c r="D107" s="74"/>
      <c r="E107" s="74"/>
      <c r="F107" s="75"/>
      <c r="G107" s="88"/>
    </row>
    <row r="108" spans="1:7" x14ac:dyDescent="0.15">
      <c r="A108" s="71" t="s">
        <v>127</v>
      </c>
      <c r="B108" s="74"/>
      <c r="C108" s="74"/>
      <c r="D108" s="74"/>
      <c r="E108" s="74"/>
      <c r="F108" s="75"/>
      <c r="G108" s="88"/>
    </row>
    <row r="109" spans="1:7" x14ac:dyDescent="0.15">
      <c r="A109" s="71" t="s">
        <v>128</v>
      </c>
      <c r="B109" s="74"/>
      <c r="C109" s="74"/>
      <c r="D109" s="74"/>
      <c r="E109" s="74"/>
      <c r="F109" s="75"/>
      <c r="G109" s="88"/>
    </row>
    <row r="110" spans="1:7" ht="19.5" thickBot="1" x14ac:dyDescent="0.2">
      <c r="A110" s="76" t="s">
        <v>129</v>
      </c>
      <c r="B110" s="77"/>
      <c r="C110" s="77"/>
      <c r="D110" s="77"/>
      <c r="E110" s="77"/>
      <c r="F110" s="78"/>
      <c r="G110" s="88"/>
    </row>
  </sheetData>
  <sheetProtection algorithmName="SHA-512" hashValue="XAI+kCIVXsnD2SX8MwBwemzljJMe2Or9OCEv4o6BDIdv+jV337YqZizM1xqBs/tIaRVVN3i9vTNqircQJvKxiA==" saltValue="3kYkwB7861KCo05nvJ5GLg==" spinCount="100000" sheet="1" objects="1" scenarios="1" selectLockedCells="1"/>
  <mergeCells count="51">
    <mergeCell ref="K37:L37"/>
    <mergeCell ref="C28:I28"/>
    <mergeCell ref="C30:I30"/>
    <mergeCell ref="C31:I31"/>
    <mergeCell ref="C32:I32"/>
    <mergeCell ref="C33:I33"/>
    <mergeCell ref="C34:I34"/>
    <mergeCell ref="C35:I35"/>
    <mergeCell ref="A6:B6"/>
    <mergeCell ref="A7:B7"/>
    <mergeCell ref="A8:B8"/>
    <mergeCell ref="A9:B9"/>
    <mergeCell ref="A37:A63"/>
    <mergeCell ref="A33:A35"/>
    <mergeCell ref="A30:A32"/>
    <mergeCell ref="A13:A18"/>
    <mergeCell ref="A10:A11"/>
    <mergeCell ref="A26:A27"/>
    <mergeCell ref="C11:I11"/>
    <mergeCell ref="C12:I12"/>
    <mergeCell ref="C29:I29"/>
    <mergeCell ref="C13:I13"/>
    <mergeCell ref="C14:I14"/>
    <mergeCell ref="C15:I15"/>
    <mergeCell ref="C16:I16"/>
    <mergeCell ref="C17:I17"/>
    <mergeCell ref="C18:I18"/>
    <mergeCell ref="C26:I26"/>
    <mergeCell ref="C27:I27"/>
    <mergeCell ref="C20:I20"/>
    <mergeCell ref="C22:I22"/>
    <mergeCell ref="C24:I24"/>
    <mergeCell ref="C6:I6"/>
    <mergeCell ref="C7:I7"/>
    <mergeCell ref="C8:I8"/>
    <mergeCell ref="C9:I9"/>
    <mergeCell ref="C10:I10"/>
    <mergeCell ref="G95:G110"/>
    <mergeCell ref="A19:B19"/>
    <mergeCell ref="A21:B21"/>
    <mergeCell ref="A23:B23"/>
    <mergeCell ref="C19:I19"/>
    <mergeCell ref="C21:I21"/>
    <mergeCell ref="C23:I23"/>
    <mergeCell ref="A25:B25"/>
    <mergeCell ref="C25:I25"/>
    <mergeCell ref="A65:B65"/>
    <mergeCell ref="C65:D65"/>
    <mergeCell ref="C66:D66"/>
    <mergeCell ref="A67:A69"/>
    <mergeCell ref="C70:D70"/>
  </mergeCells>
  <phoneticPr fontId="14" type="halfwidthKatakana"/>
  <conditionalFormatting sqref="C67:C69">
    <cfRule type="notContainsBlanks" dxfId="5" priority="11" stopIfTrue="1">
      <formula>LEN(TRIM(C67))&gt;0</formula>
    </cfRule>
    <cfRule type="containsBlanks" dxfId="4" priority="12" stopIfTrue="1">
      <formula>LEN(TRIM(C67))=0</formula>
    </cfRule>
  </conditionalFormatting>
  <conditionalFormatting sqref="C6:I11 D39:I63 C40:C63">
    <cfRule type="notContainsBlanks" dxfId="3" priority="17" stopIfTrue="1">
      <formula>LEN(TRIM(C6))&gt;0</formula>
    </cfRule>
    <cfRule type="containsBlanks" dxfId="2" priority="18" stopIfTrue="1">
      <formula>LEN(TRIM(C6))=0</formula>
    </cfRule>
  </conditionalFormatting>
  <conditionalFormatting sqref="C13:I35">
    <cfRule type="notContainsBlanks" dxfId="1" priority="1" stopIfTrue="1">
      <formula>LEN(TRIM(C13))&gt;0</formula>
    </cfRule>
    <cfRule type="containsBlanks" dxfId="0" priority="2" stopIfTrue="1">
      <formula>LEN(TRIM(C13))=0</formula>
    </cfRule>
  </conditionalFormatting>
  <dataValidations count="12">
    <dataValidation type="list" allowBlank="1" showInputMessage="1" showErrorMessage="1" sqref="C7:I7" xr:uid="{00000000-0002-0000-0000-000000000000}">
      <formula1>$A$86:$A$91</formula1>
    </dataValidation>
    <dataValidation type="whole" allowBlank="1" showInputMessage="1" showErrorMessage="1" sqref="C39" xr:uid="{00000000-0002-0000-0000-000001000000}">
      <formula1>1</formula1>
      <formula2>99</formula2>
    </dataValidation>
    <dataValidation type="whole" imeMode="halfAlpha" allowBlank="1" showInputMessage="1" showErrorMessage="1" sqref="H39:H63" xr:uid="{00000000-0002-0000-0000-000003000000}">
      <formula1>12</formula1>
      <formula2>99</formula2>
    </dataValidation>
    <dataValidation type="list" allowBlank="1" showInputMessage="1" showErrorMessage="1" sqref="I39:I63" xr:uid="{00000000-0002-0000-0000-000004000000}">
      <formula1>$F$86:$F$87</formula1>
    </dataValidation>
    <dataValidation type="list" allowBlank="1" showInputMessage="1" showErrorMessage="1" sqref="C69" xr:uid="{00000000-0002-0000-0000-000005000000}">
      <formula1>"1,2,3,4,5,6,7,8,9,10,11,12,13,14,15,16,17,18,19,20,21,22,23,24,25,26,27,28,29,30,31"</formula1>
    </dataValidation>
    <dataValidation type="list" allowBlank="1" showInputMessage="1" showErrorMessage="1" sqref="C68" xr:uid="{00000000-0002-0000-0000-000006000000}">
      <formula1>"1,2,3,4,5,6,7,8,9,10,11,12"</formula1>
    </dataValidation>
    <dataValidation type="list" allowBlank="1" showInputMessage="1" showErrorMessage="1" sqref="C6:I6" xr:uid="{00000000-0002-0000-0000-000007000000}">
      <formula1>$A$95:$A$110</formula1>
    </dataValidation>
    <dataValidation imeMode="halfAlpha" allowBlank="1" showInputMessage="1" showErrorMessage="1" sqref="C10:I10 C14:I14 C35:I35 C27:I27 C32:I32 C16:I18" xr:uid="{00000000-0002-0000-0000-000008000000}"/>
    <dataValidation type="whole" imeMode="halfAlpha" allowBlank="1" showInputMessage="1" showErrorMessage="1" sqref="C40:C63" xr:uid="{00000000-0002-0000-0000-00000A000000}">
      <formula1>1</formula1>
      <formula2>99</formula2>
    </dataValidation>
    <dataValidation type="list" allowBlank="1" showInputMessage="1" showErrorMessage="1" sqref="C67" xr:uid="{00000000-0002-0000-0000-00000C000000}">
      <formula1>"2026"</formula1>
    </dataValidation>
    <dataValidation imeMode="hiragana" allowBlank="1" showInputMessage="1" showErrorMessage="1" sqref="A8:B8 C8:I8 C19:I19 C21:I21 C23:I23 C25:I25 F39:G63" xr:uid="{4E9A421E-6E24-401A-B016-F6011577EA37}"/>
    <dataValidation type="list" allowBlank="1" showInputMessage="1" showErrorMessage="1" sqref="C31:I31 C34:I34" xr:uid="{00000000-0002-0000-0000-000002000000}">
      <formula1>$K$86:$K$90</formula1>
    </dataValidation>
  </dataValidation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2"/>
  <sheetViews>
    <sheetView showGridLines="0" view="pageBreakPreview" zoomScaleNormal="85" zoomScaleSheetLayoutView="100" workbookViewId="0">
      <selection activeCell="U5" sqref="U5"/>
    </sheetView>
  </sheetViews>
  <sheetFormatPr defaultRowHeight="13.5" x14ac:dyDescent="0.15"/>
  <cols>
    <col min="1" max="1" width="1.125" customWidth="1"/>
    <col min="2" max="2" width="5.875" customWidth="1"/>
    <col min="3" max="3" width="3.5" hidden="1" customWidth="1"/>
    <col min="4" max="4" width="5.125" customWidth="1"/>
    <col min="5" max="5" width="3.625" customWidth="1"/>
    <col min="6" max="7" width="9.625" customWidth="1"/>
    <col min="8" max="8" width="5.875" customWidth="1"/>
    <col min="9" max="9" width="5.5" customWidth="1"/>
    <col min="10" max="10" width="6.25" customWidth="1"/>
    <col min="11" max="11" width="5.625" customWidth="1"/>
    <col min="12" max="12" width="1.5" hidden="1" customWidth="1"/>
    <col min="13" max="13" width="5.125" customWidth="1"/>
    <col min="14" max="14" width="11.625" customWidth="1"/>
    <col min="15" max="15" width="7.375" customWidth="1"/>
    <col min="16" max="16" width="5.875" customWidth="1"/>
    <col min="17" max="17" width="5.625" customWidth="1"/>
    <col min="18" max="38" width="4.625" customWidth="1"/>
  </cols>
  <sheetData>
    <row r="1" spans="1:17" ht="27.75" customHeight="1" x14ac:dyDescent="0.15">
      <c r="A1" s="145" t="str">
        <f>入力シート!C6&amp;""</f>
        <v>第47回全日本クラブ男子ソフトボール選手権大会　近畿予選会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7" ht="21" customHeight="1" x14ac:dyDescent="0.2">
      <c r="F2" s="146" t="s">
        <v>0</v>
      </c>
      <c r="G2" s="147"/>
      <c r="H2" s="147"/>
      <c r="I2" s="147"/>
      <c r="J2" s="147"/>
      <c r="K2" s="147"/>
      <c r="L2" s="147"/>
      <c r="M2" s="147"/>
      <c r="N2" s="147"/>
      <c r="O2" s="147"/>
      <c r="P2" s="8"/>
    </row>
    <row r="3" spans="1:17" ht="6.75" customHeight="1" x14ac:dyDescent="0.2">
      <c r="F3" s="16"/>
      <c r="G3" s="2"/>
      <c r="H3" s="2"/>
      <c r="I3" s="2"/>
      <c r="J3" s="2"/>
      <c r="K3" s="2"/>
      <c r="L3" s="2"/>
      <c r="M3" s="2"/>
      <c r="N3" s="2"/>
      <c r="O3" s="2"/>
      <c r="P3" s="8"/>
    </row>
    <row r="4" spans="1:17" ht="18.75" customHeight="1" x14ac:dyDescent="0.15">
      <c r="B4" s="124" t="s">
        <v>114</v>
      </c>
      <c r="C4" s="125"/>
      <c r="D4" s="248"/>
      <c r="E4" s="126" t="str">
        <f>入力シート!C8&amp;""</f>
        <v/>
      </c>
      <c r="F4" s="125"/>
      <c r="G4" s="125"/>
      <c r="H4" s="125"/>
      <c r="I4" s="125"/>
      <c r="J4" s="127"/>
      <c r="K4" s="134" t="s">
        <v>2</v>
      </c>
      <c r="L4" s="135"/>
      <c r="M4" s="136"/>
      <c r="N4" s="130" t="str">
        <f>入力シート!C7&amp;""</f>
        <v/>
      </c>
      <c r="O4" s="130" t="s">
        <v>54</v>
      </c>
      <c r="P4" s="130"/>
      <c r="Q4" s="132"/>
    </row>
    <row r="5" spans="1:17" ht="35.25" customHeight="1" x14ac:dyDescent="0.15">
      <c r="B5" s="148" t="s">
        <v>133</v>
      </c>
      <c r="C5" s="149"/>
      <c r="D5" s="150"/>
      <c r="E5" s="151" t="str">
        <f>入力シート!C9&amp;""</f>
        <v/>
      </c>
      <c r="F5" s="149"/>
      <c r="G5" s="149"/>
      <c r="H5" s="149"/>
      <c r="I5" s="149"/>
      <c r="J5" s="152"/>
      <c r="K5" s="137"/>
      <c r="L5" s="138"/>
      <c r="M5" s="139"/>
      <c r="N5" s="131"/>
      <c r="O5" s="131"/>
      <c r="P5" s="131"/>
      <c r="Q5" s="133"/>
    </row>
    <row r="6" spans="1:17" ht="27" customHeight="1" x14ac:dyDescent="0.15">
      <c r="B6" s="148" t="s">
        <v>3</v>
      </c>
      <c r="C6" s="149"/>
      <c r="D6" s="150"/>
      <c r="E6" s="5" t="s">
        <v>4</v>
      </c>
      <c r="F6" s="6" t="str">
        <f>入力シート!C10&amp;""</f>
        <v/>
      </c>
      <c r="G6" s="153" t="str">
        <f>入力シート!C11&amp;""</f>
        <v/>
      </c>
      <c r="H6" s="154"/>
      <c r="I6" s="154"/>
      <c r="J6" s="154"/>
      <c r="K6" s="154"/>
      <c r="L6" s="154"/>
      <c r="M6" s="154"/>
      <c r="N6" s="154"/>
      <c r="O6" s="154"/>
      <c r="P6" s="154"/>
      <c r="Q6" s="155"/>
    </row>
    <row r="7" spans="1:17" ht="15.75" customHeight="1" x14ac:dyDescent="0.15">
      <c r="B7" s="148" t="s">
        <v>134</v>
      </c>
      <c r="C7" s="149"/>
      <c r="D7" s="150"/>
      <c r="E7" s="151" t="str">
        <f>入力シート!C19&amp;""</f>
        <v/>
      </c>
      <c r="F7" s="149"/>
      <c r="G7" s="149"/>
      <c r="H7" s="124" t="s">
        <v>134</v>
      </c>
      <c r="I7" s="125"/>
      <c r="J7" s="126" t="str">
        <f>入力シート!C21&amp;""</f>
        <v/>
      </c>
      <c r="K7" s="125"/>
      <c r="L7" s="125"/>
      <c r="M7" s="127"/>
      <c r="N7" s="17" t="s">
        <v>134</v>
      </c>
      <c r="O7" s="126" t="str">
        <f>入力シート!C23&amp;""</f>
        <v/>
      </c>
      <c r="P7" s="125"/>
      <c r="Q7" s="127"/>
    </row>
    <row r="8" spans="1:17" ht="17.25" customHeight="1" x14ac:dyDescent="0.15">
      <c r="B8" s="207" t="s">
        <v>5</v>
      </c>
      <c r="C8" s="174"/>
      <c r="D8" s="208"/>
      <c r="E8" s="173" t="str">
        <f>入力シート!C20&amp;""</f>
        <v/>
      </c>
      <c r="F8" s="174"/>
      <c r="G8" s="175"/>
      <c r="H8" s="207" t="s">
        <v>6</v>
      </c>
      <c r="I8" s="208"/>
      <c r="J8" s="178" t="str">
        <f>入力シート!C22&amp;""</f>
        <v/>
      </c>
      <c r="K8" s="178"/>
      <c r="L8" s="178"/>
      <c r="M8" s="178"/>
      <c r="N8" s="4" t="s">
        <v>6</v>
      </c>
      <c r="O8" s="173" t="str">
        <f>入力シート!C24&amp;""</f>
        <v/>
      </c>
      <c r="P8" s="174"/>
      <c r="Q8" s="175"/>
    </row>
    <row r="9" spans="1:17" ht="17.25" customHeight="1" x14ac:dyDescent="0.15">
      <c r="B9" s="167">
        <v>30</v>
      </c>
      <c r="C9" s="168"/>
      <c r="D9" s="169"/>
      <c r="E9" s="176"/>
      <c r="F9" s="168"/>
      <c r="G9" s="177"/>
      <c r="H9" s="167">
        <v>31</v>
      </c>
      <c r="I9" s="169"/>
      <c r="J9" s="179"/>
      <c r="K9" s="179"/>
      <c r="L9" s="179"/>
      <c r="M9" s="179"/>
      <c r="N9" s="9">
        <v>32</v>
      </c>
      <c r="O9" s="176"/>
      <c r="P9" s="168"/>
      <c r="Q9" s="177"/>
    </row>
    <row r="10" spans="1:17" ht="17.25" customHeight="1" x14ac:dyDescent="0.15">
      <c r="B10" s="216" t="s">
        <v>7</v>
      </c>
      <c r="C10" s="195"/>
      <c r="D10" s="196"/>
      <c r="E10" s="173" t="str">
        <f>入力シート!C13&amp;""</f>
        <v/>
      </c>
      <c r="F10" s="174"/>
      <c r="G10" s="174"/>
      <c r="H10" s="174"/>
      <c r="I10" s="208"/>
      <c r="J10" s="214" t="s">
        <v>98</v>
      </c>
      <c r="K10" s="135"/>
      <c r="L10" s="136"/>
      <c r="M10" s="14" t="s">
        <v>97</v>
      </c>
      <c r="N10" s="210" t="str">
        <f>入力シート!C18&amp;""</f>
        <v/>
      </c>
      <c r="O10" s="210"/>
      <c r="P10" s="210"/>
      <c r="Q10" s="211"/>
    </row>
    <row r="11" spans="1:17" ht="17.25" customHeight="1" x14ac:dyDescent="0.15">
      <c r="B11" s="217"/>
      <c r="C11" s="218"/>
      <c r="D11" s="219"/>
      <c r="E11" s="176"/>
      <c r="F11" s="168"/>
      <c r="G11" s="168"/>
      <c r="H11" s="168"/>
      <c r="I11" s="169"/>
      <c r="J11" s="215"/>
      <c r="K11" s="138"/>
      <c r="L11" s="139"/>
      <c r="M11" s="15" t="s">
        <v>8</v>
      </c>
      <c r="N11" s="212" t="str">
        <f>入力シート!C17&amp;""</f>
        <v/>
      </c>
      <c r="O11" s="212"/>
      <c r="P11" s="212"/>
      <c r="Q11" s="213"/>
    </row>
    <row r="12" spans="1:17" ht="33" customHeight="1" x14ac:dyDescent="0.15">
      <c r="B12" s="148" t="s">
        <v>9</v>
      </c>
      <c r="C12" s="149"/>
      <c r="D12" s="150"/>
      <c r="E12" s="5" t="s">
        <v>4</v>
      </c>
      <c r="F12" s="6" t="str">
        <f>入力シート!C14&amp;""</f>
        <v/>
      </c>
      <c r="G12" s="153" t="str">
        <f>入力シート!C15&amp;""</f>
        <v/>
      </c>
      <c r="H12" s="154"/>
      <c r="I12" s="154"/>
      <c r="J12" s="154"/>
      <c r="K12" s="154"/>
      <c r="L12" s="154"/>
      <c r="M12" s="154"/>
      <c r="N12" s="154"/>
      <c r="O12" s="154"/>
      <c r="P12" s="154"/>
      <c r="Q12" s="155"/>
    </row>
    <row r="13" spans="1:17" ht="17.25" customHeight="1" x14ac:dyDescent="0.15">
      <c r="B13" s="252" t="s">
        <v>16</v>
      </c>
      <c r="C13" s="253"/>
      <c r="D13" s="253"/>
      <c r="E13" s="256" t="str">
        <f>入力シート!C30&amp;""</f>
        <v/>
      </c>
      <c r="F13" s="173"/>
      <c r="G13" s="81" t="s">
        <v>77</v>
      </c>
      <c r="H13" s="164" t="str">
        <f>入力シート!C31&amp;""</f>
        <v/>
      </c>
      <c r="I13" s="165"/>
      <c r="J13" s="165"/>
      <c r="K13" s="165"/>
      <c r="L13" s="165"/>
      <c r="M13" s="166"/>
      <c r="N13" s="202" t="s">
        <v>93</v>
      </c>
      <c r="O13" s="180" t="str">
        <f>入力シート!C29&amp;""</f>
        <v/>
      </c>
      <c r="P13" s="178"/>
      <c r="Q13" s="181"/>
    </row>
    <row r="14" spans="1:17" ht="17.25" customHeight="1" x14ac:dyDescent="0.15">
      <c r="B14" s="254"/>
      <c r="C14" s="255"/>
      <c r="D14" s="255"/>
      <c r="E14" s="257"/>
      <c r="F14" s="176"/>
      <c r="G14" s="82" t="s">
        <v>36</v>
      </c>
      <c r="H14" s="204" t="str">
        <f>入力シート!C32&amp;""</f>
        <v/>
      </c>
      <c r="I14" s="205"/>
      <c r="J14" s="205"/>
      <c r="K14" s="205"/>
      <c r="L14" s="205"/>
      <c r="M14" s="206"/>
      <c r="N14" s="203"/>
      <c r="O14" s="182"/>
      <c r="P14" s="179"/>
      <c r="Q14" s="183"/>
    </row>
    <row r="15" spans="1:17" ht="17.25" customHeight="1" x14ac:dyDescent="0.15">
      <c r="B15" s="252" t="s">
        <v>17</v>
      </c>
      <c r="C15" s="253"/>
      <c r="D15" s="253"/>
      <c r="E15" s="256" t="str">
        <f>入力シート!C33&amp;""</f>
        <v/>
      </c>
      <c r="F15" s="173"/>
      <c r="G15" s="81" t="s">
        <v>77</v>
      </c>
      <c r="H15" s="164" t="str">
        <f>入力シート!C34&amp;""</f>
        <v/>
      </c>
      <c r="I15" s="165"/>
      <c r="J15" s="165"/>
      <c r="K15" s="165"/>
      <c r="L15" s="165"/>
      <c r="M15" s="166"/>
      <c r="N15" s="202" t="s">
        <v>89</v>
      </c>
      <c r="O15" s="202" t="str">
        <f>入力シート!C28&amp;""</f>
        <v/>
      </c>
      <c r="P15" s="202"/>
      <c r="Q15" s="202"/>
    </row>
    <row r="16" spans="1:17" ht="17.25" customHeight="1" x14ac:dyDescent="0.15">
      <c r="B16" s="254"/>
      <c r="C16" s="255"/>
      <c r="D16" s="255"/>
      <c r="E16" s="257"/>
      <c r="F16" s="176"/>
      <c r="G16" s="82" t="s">
        <v>36</v>
      </c>
      <c r="H16" s="204" t="str">
        <f>入力シート!C35&amp;""</f>
        <v/>
      </c>
      <c r="I16" s="205"/>
      <c r="J16" s="205"/>
      <c r="K16" s="205"/>
      <c r="L16" s="205"/>
      <c r="M16" s="206"/>
      <c r="N16" s="203"/>
      <c r="O16" s="203"/>
      <c r="P16" s="203"/>
      <c r="Q16" s="203"/>
    </row>
    <row r="17" spans="2:17" ht="6" customHeight="1" x14ac:dyDescent="0.15"/>
    <row r="18" spans="2:17" ht="6" customHeight="1" x14ac:dyDescent="0.1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7" s="1" customFormat="1" x14ac:dyDescent="0.15">
      <c r="B19" s="244"/>
      <c r="C19" s="184" t="s">
        <v>10</v>
      </c>
      <c r="D19" s="187" t="s">
        <v>10</v>
      </c>
      <c r="E19" s="194" t="s">
        <v>114</v>
      </c>
      <c r="F19" s="195"/>
      <c r="G19" s="196"/>
      <c r="H19" s="156" t="s">
        <v>82</v>
      </c>
      <c r="I19" s="158" t="s">
        <v>81</v>
      </c>
      <c r="J19" s="246"/>
      <c r="K19" s="187" t="s">
        <v>10</v>
      </c>
      <c r="L19" s="187"/>
      <c r="M19" s="197" t="s">
        <v>114</v>
      </c>
      <c r="N19" s="197"/>
      <c r="O19" s="197"/>
      <c r="P19" s="156" t="s">
        <v>82</v>
      </c>
      <c r="Q19" s="162" t="s">
        <v>81</v>
      </c>
    </row>
    <row r="20" spans="2:17" s="1" customFormat="1" ht="14.25" x14ac:dyDescent="0.15">
      <c r="B20" s="245"/>
      <c r="C20" s="185"/>
      <c r="D20" s="188"/>
      <c r="E20" s="198" t="s">
        <v>11</v>
      </c>
      <c r="F20" s="199"/>
      <c r="G20" s="200"/>
      <c r="H20" s="157"/>
      <c r="I20" s="159"/>
      <c r="J20" s="247"/>
      <c r="K20" s="188"/>
      <c r="L20" s="188"/>
      <c r="M20" s="201" t="s">
        <v>11</v>
      </c>
      <c r="N20" s="201"/>
      <c r="O20" s="201"/>
      <c r="P20" s="157"/>
      <c r="Q20" s="163"/>
    </row>
    <row r="21" spans="2:17" s="1" customFormat="1" ht="15" customHeight="1" x14ac:dyDescent="0.15">
      <c r="B21" s="232" t="s">
        <v>12</v>
      </c>
      <c r="C21" s="186">
        <v>10</v>
      </c>
      <c r="D21" s="189" t="str">
        <f>入力シート!C39&amp;""</f>
        <v>10</v>
      </c>
      <c r="E21" s="170" t="str">
        <f>入力シート!L39</f>
        <v xml:space="preserve"> </v>
      </c>
      <c r="F21" s="171"/>
      <c r="G21" s="172"/>
      <c r="H21" s="140" t="str">
        <f>入力シート!H39&amp;""</f>
        <v/>
      </c>
      <c r="I21" s="160" t="str">
        <f>入力シート!I39&amp;""</f>
        <v/>
      </c>
      <c r="J21" s="209" t="s">
        <v>13</v>
      </c>
      <c r="K21" s="189" t="str">
        <f>入力シート!C52&amp;""</f>
        <v/>
      </c>
      <c r="L21" s="189"/>
      <c r="M21" s="170" t="str">
        <f>入力シート!L52</f>
        <v xml:space="preserve"> </v>
      </c>
      <c r="N21" s="171"/>
      <c r="O21" s="172"/>
      <c r="P21" s="140" t="str">
        <f>入力シート!H52&amp;""</f>
        <v/>
      </c>
      <c r="Q21" s="142" t="str">
        <f>入力シート!I52&amp;""</f>
        <v/>
      </c>
    </row>
    <row r="22" spans="2:17" s="1" customFormat="1" ht="21" customHeight="1" x14ac:dyDescent="0.15">
      <c r="B22" s="232"/>
      <c r="C22" s="186"/>
      <c r="D22" s="190"/>
      <c r="E22" s="191" t="str">
        <f>入力シート!K39</f>
        <v xml:space="preserve"> </v>
      </c>
      <c r="F22" s="192"/>
      <c r="G22" s="193"/>
      <c r="H22" s="141"/>
      <c r="I22" s="161"/>
      <c r="J22" s="209"/>
      <c r="K22" s="190"/>
      <c r="L22" s="190"/>
      <c r="M22" s="191" t="str">
        <f>入力シート!K52</f>
        <v xml:space="preserve"> </v>
      </c>
      <c r="N22" s="192"/>
      <c r="O22" s="193"/>
      <c r="P22" s="141"/>
      <c r="Q22" s="143"/>
    </row>
    <row r="23" spans="2:17" s="1" customFormat="1" ht="15" customHeight="1" x14ac:dyDescent="0.15">
      <c r="B23" s="232" t="s">
        <v>13</v>
      </c>
      <c r="C23" s="186"/>
      <c r="D23" s="189" t="str">
        <f>入力シート!C40&amp;""</f>
        <v/>
      </c>
      <c r="E23" s="170" t="str">
        <f>入力シート!L40</f>
        <v xml:space="preserve"> </v>
      </c>
      <c r="F23" s="171"/>
      <c r="G23" s="172"/>
      <c r="H23" s="140" t="str">
        <f>入力シート!H40&amp;""</f>
        <v/>
      </c>
      <c r="I23" s="160" t="str">
        <f>入力シート!I40&amp;""</f>
        <v/>
      </c>
      <c r="J23" s="209" t="s">
        <v>13</v>
      </c>
      <c r="K23" s="189" t="str">
        <f>入力シート!C53&amp;""</f>
        <v/>
      </c>
      <c r="L23" s="189"/>
      <c r="M23" s="170" t="str">
        <f>入力シート!L53</f>
        <v xml:space="preserve"> </v>
      </c>
      <c r="N23" s="171"/>
      <c r="O23" s="172"/>
      <c r="P23" s="140" t="str">
        <f>入力シート!H53&amp;""</f>
        <v/>
      </c>
      <c r="Q23" s="142" t="str">
        <f>入力シート!I53&amp;""</f>
        <v/>
      </c>
    </row>
    <row r="24" spans="2:17" s="1" customFormat="1" ht="21" customHeight="1" x14ac:dyDescent="0.15">
      <c r="B24" s="232"/>
      <c r="C24" s="186"/>
      <c r="D24" s="190"/>
      <c r="E24" s="191" t="str">
        <f>入力シート!K40</f>
        <v xml:space="preserve"> </v>
      </c>
      <c r="F24" s="192"/>
      <c r="G24" s="193"/>
      <c r="H24" s="141"/>
      <c r="I24" s="161"/>
      <c r="J24" s="209"/>
      <c r="K24" s="190"/>
      <c r="L24" s="190"/>
      <c r="M24" s="191" t="str">
        <f>入力シート!K53</f>
        <v xml:space="preserve"> </v>
      </c>
      <c r="N24" s="192"/>
      <c r="O24" s="193"/>
      <c r="P24" s="141"/>
      <c r="Q24" s="143"/>
    </row>
    <row r="25" spans="2:17" s="1" customFormat="1" ht="15" customHeight="1" x14ac:dyDescent="0.15">
      <c r="B25" s="232" t="s">
        <v>13</v>
      </c>
      <c r="C25" s="186"/>
      <c r="D25" s="189" t="str">
        <f>入力シート!C41&amp;""</f>
        <v/>
      </c>
      <c r="E25" s="170" t="str">
        <f>入力シート!L41</f>
        <v xml:space="preserve"> </v>
      </c>
      <c r="F25" s="171"/>
      <c r="G25" s="172"/>
      <c r="H25" s="140" t="str">
        <f>入力シート!H41&amp;""</f>
        <v/>
      </c>
      <c r="I25" s="160" t="str">
        <f>入力シート!I41&amp;""</f>
        <v/>
      </c>
      <c r="J25" s="209" t="s">
        <v>13</v>
      </c>
      <c r="K25" s="189" t="str">
        <f>入力シート!C54&amp;""</f>
        <v/>
      </c>
      <c r="L25" s="189"/>
      <c r="M25" s="170" t="str">
        <f>入力シート!L54</f>
        <v xml:space="preserve"> </v>
      </c>
      <c r="N25" s="171"/>
      <c r="O25" s="172"/>
      <c r="P25" s="140" t="str">
        <f>入力シート!H54&amp;""</f>
        <v/>
      </c>
      <c r="Q25" s="142" t="str">
        <f>入力シート!I54&amp;""</f>
        <v/>
      </c>
    </row>
    <row r="26" spans="2:17" s="1" customFormat="1" ht="21" customHeight="1" x14ac:dyDescent="0.15">
      <c r="B26" s="232"/>
      <c r="C26" s="186"/>
      <c r="D26" s="190"/>
      <c r="E26" s="191" t="str">
        <f>入力シート!K41</f>
        <v xml:space="preserve"> </v>
      </c>
      <c r="F26" s="192"/>
      <c r="G26" s="193"/>
      <c r="H26" s="141"/>
      <c r="I26" s="161"/>
      <c r="J26" s="209"/>
      <c r="K26" s="190"/>
      <c r="L26" s="190"/>
      <c r="M26" s="191" t="str">
        <f>入力シート!K54</f>
        <v xml:space="preserve"> </v>
      </c>
      <c r="N26" s="192"/>
      <c r="O26" s="193"/>
      <c r="P26" s="141"/>
      <c r="Q26" s="143"/>
    </row>
    <row r="27" spans="2:17" s="1" customFormat="1" ht="15" customHeight="1" x14ac:dyDescent="0.15">
      <c r="B27" s="232" t="s">
        <v>13</v>
      </c>
      <c r="C27" s="186"/>
      <c r="D27" s="189" t="str">
        <f>入力シート!C42&amp;""</f>
        <v/>
      </c>
      <c r="E27" s="170" t="str">
        <f>入力シート!L42</f>
        <v xml:space="preserve"> </v>
      </c>
      <c r="F27" s="171"/>
      <c r="G27" s="172"/>
      <c r="H27" s="140" t="str">
        <f>入力シート!H42&amp;""</f>
        <v/>
      </c>
      <c r="I27" s="160" t="str">
        <f>入力シート!I42&amp;""</f>
        <v/>
      </c>
      <c r="J27" s="209" t="s">
        <v>13</v>
      </c>
      <c r="K27" s="189" t="str">
        <f>入力シート!C55&amp;""</f>
        <v/>
      </c>
      <c r="L27" s="189"/>
      <c r="M27" s="170" t="str">
        <f>入力シート!L55</f>
        <v xml:space="preserve"> </v>
      </c>
      <c r="N27" s="171"/>
      <c r="O27" s="172"/>
      <c r="P27" s="140" t="str">
        <f>入力シート!H55&amp;""</f>
        <v/>
      </c>
      <c r="Q27" s="142" t="str">
        <f>入力シート!I55&amp;""</f>
        <v/>
      </c>
    </row>
    <row r="28" spans="2:17" s="1" customFormat="1" ht="21" customHeight="1" x14ac:dyDescent="0.15">
      <c r="B28" s="232"/>
      <c r="C28" s="186"/>
      <c r="D28" s="190"/>
      <c r="E28" s="191" t="str">
        <f>入力シート!K42</f>
        <v xml:space="preserve"> </v>
      </c>
      <c r="F28" s="192"/>
      <c r="G28" s="193"/>
      <c r="H28" s="141"/>
      <c r="I28" s="161"/>
      <c r="J28" s="209"/>
      <c r="K28" s="190"/>
      <c r="L28" s="190"/>
      <c r="M28" s="191" t="str">
        <f>入力シート!K55</f>
        <v xml:space="preserve"> </v>
      </c>
      <c r="N28" s="192"/>
      <c r="O28" s="193"/>
      <c r="P28" s="141"/>
      <c r="Q28" s="143"/>
    </row>
    <row r="29" spans="2:17" s="1" customFormat="1" ht="15" customHeight="1" x14ac:dyDescent="0.15">
      <c r="B29" s="232" t="s">
        <v>13</v>
      </c>
      <c r="C29" s="235"/>
      <c r="D29" s="189" t="str">
        <f>入力シート!C43&amp;""</f>
        <v/>
      </c>
      <c r="E29" s="170" t="str">
        <f>入力シート!L43</f>
        <v xml:space="preserve"> </v>
      </c>
      <c r="F29" s="171"/>
      <c r="G29" s="172"/>
      <c r="H29" s="140" t="str">
        <f>入力シート!H43&amp;""</f>
        <v/>
      </c>
      <c r="I29" s="160" t="str">
        <f>入力シート!I43&amp;""</f>
        <v/>
      </c>
      <c r="J29" s="209" t="s">
        <v>13</v>
      </c>
      <c r="K29" s="189" t="str">
        <f>入力シート!C56&amp;""</f>
        <v/>
      </c>
      <c r="L29" s="189"/>
      <c r="M29" s="170" t="str">
        <f>入力シート!L56</f>
        <v xml:space="preserve"> </v>
      </c>
      <c r="N29" s="171"/>
      <c r="O29" s="172"/>
      <c r="P29" s="140" t="str">
        <f>入力シート!H56&amp;""</f>
        <v/>
      </c>
      <c r="Q29" s="142" t="str">
        <f>入力シート!I56&amp;""</f>
        <v/>
      </c>
    </row>
    <row r="30" spans="2:17" s="1" customFormat="1" ht="21" customHeight="1" x14ac:dyDescent="0.15">
      <c r="B30" s="232"/>
      <c r="C30" s="235"/>
      <c r="D30" s="190"/>
      <c r="E30" s="191" t="str">
        <f>入力シート!K43</f>
        <v xml:space="preserve"> </v>
      </c>
      <c r="F30" s="192"/>
      <c r="G30" s="193"/>
      <c r="H30" s="141"/>
      <c r="I30" s="161"/>
      <c r="J30" s="209"/>
      <c r="K30" s="190"/>
      <c r="L30" s="190"/>
      <c r="M30" s="191" t="str">
        <f>入力シート!K56</f>
        <v xml:space="preserve"> </v>
      </c>
      <c r="N30" s="192"/>
      <c r="O30" s="193"/>
      <c r="P30" s="141"/>
      <c r="Q30" s="143"/>
    </row>
    <row r="31" spans="2:17" s="1" customFormat="1" ht="15" customHeight="1" x14ac:dyDescent="0.15">
      <c r="B31" s="232" t="s">
        <v>13</v>
      </c>
      <c r="C31" s="235"/>
      <c r="D31" s="189" t="str">
        <f>入力シート!C44&amp;""</f>
        <v/>
      </c>
      <c r="E31" s="170" t="str">
        <f>入力シート!L44</f>
        <v xml:space="preserve"> </v>
      </c>
      <c r="F31" s="171"/>
      <c r="G31" s="172"/>
      <c r="H31" s="140" t="str">
        <f>入力シート!H44&amp;""</f>
        <v/>
      </c>
      <c r="I31" s="160" t="str">
        <f>入力シート!I44&amp;""</f>
        <v/>
      </c>
      <c r="J31" s="209" t="s">
        <v>13</v>
      </c>
      <c r="K31" s="189" t="str">
        <f>入力シート!C57&amp;""</f>
        <v/>
      </c>
      <c r="L31" s="189"/>
      <c r="M31" s="170" t="str">
        <f>入力シート!L57</f>
        <v xml:space="preserve"> </v>
      </c>
      <c r="N31" s="171"/>
      <c r="O31" s="172"/>
      <c r="P31" s="140" t="str">
        <f>入力シート!H57&amp;""</f>
        <v/>
      </c>
      <c r="Q31" s="142" t="str">
        <f>入力シート!I57&amp;""</f>
        <v/>
      </c>
    </row>
    <row r="32" spans="2:17" s="1" customFormat="1" ht="21" customHeight="1" x14ac:dyDescent="0.15">
      <c r="B32" s="232"/>
      <c r="C32" s="235"/>
      <c r="D32" s="190"/>
      <c r="E32" s="191" t="str">
        <f>入力シート!K44</f>
        <v xml:space="preserve"> </v>
      </c>
      <c r="F32" s="192"/>
      <c r="G32" s="193"/>
      <c r="H32" s="141"/>
      <c r="I32" s="161"/>
      <c r="J32" s="209"/>
      <c r="K32" s="190"/>
      <c r="L32" s="190"/>
      <c r="M32" s="191" t="str">
        <f>入力シート!K57</f>
        <v xml:space="preserve"> </v>
      </c>
      <c r="N32" s="192"/>
      <c r="O32" s="193"/>
      <c r="P32" s="141"/>
      <c r="Q32" s="143"/>
    </row>
    <row r="33" spans="2:17" s="1" customFormat="1" ht="15" customHeight="1" x14ac:dyDescent="0.15">
      <c r="B33" s="232" t="s">
        <v>13</v>
      </c>
      <c r="C33" s="235"/>
      <c r="D33" s="189" t="str">
        <f>入力シート!C45&amp;""</f>
        <v/>
      </c>
      <c r="E33" s="170" t="str">
        <f>入力シート!L45</f>
        <v xml:space="preserve"> </v>
      </c>
      <c r="F33" s="171"/>
      <c r="G33" s="172"/>
      <c r="H33" s="140" t="str">
        <f>入力シート!H45&amp;""</f>
        <v/>
      </c>
      <c r="I33" s="160" t="str">
        <f>入力シート!I45&amp;""</f>
        <v/>
      </c>
      <c r="J33" s="209" t="s">
        <v>13</v>
      </c>
      <c r="K33" s="189" t="str">
        <f>入力シート!C58&amp;""</f>
        <v/>
      </c>
      <c r="L33" s="189"/>
      <c r="M33" s="170" t="str">
        <f>入力シート!L58</f>
        <v xml:space="preserve"> </v>
      </c>
      <c r="N33" s="171"/>
      <c r="O33" s="172"/>
      <c r="P33" s="140" t="str">
        <f>入力シート!H58&amp;""</f>
        <v/>
      </c>
      <c r="Q33" s="142" t="str">
        <f>入力シート!I58&amp;""</f>
        <v/>
      </c>
    </row>
    <row r="34" spans="2:17" s="1" customFormat="1" ht="21" customHeight="1" x14ac:dyDescent="0.15">
      <c r="B34" s="232"/>
      <c r="C34" s="235"/>
      <c r="D34" s="190"/>
      <c r="E34" s="191" t="str">
        <f>入力シート!K45</f>
        <v xml:space="preserve"> </v>
      </c>
      <c r="F34" s="192"/>
      <c r="G34" s="193"/>
      <c r="H34" s="141"/>
      <c r="I34" s="161"/>
      <c r="J34" s="209"/>
      <c r="K34" s="190"/>
      <c r="L34" s="190"/>
      <c r="M34" s="191" t="str">
        <f>入力シート!K58</f>
        <v xml:space="preserve"> </v>
      </c>
      <c r="N34" s="192"/>
      <c r="O34" s="193"/>
      <c r="P34" s="141"/>
      <c r="Q34" s="143"/>
    </row>
    <row r="35" spans="2:17" s="1" customFormat="1" ht="15" customHeight="1" x14ac:dyDescent="0.15">
      <c r="B35" s="232" t="s">
        <v>13</v>
      </c>
      <c r="C35" s="235"/>
      <c r="D35" s="189" t="str">
        <f>入力シート!C46&amp;""</f>
        <v/>
      </c>
      <c r="E35" s="170" t="str">
        <f>入力シート!L46</f>
        <v xml:space="preserve"> </v>
      </c>
      <c r="F35" s="171"/>
      <c r="G35" s="172"/>
      <c r="H35" s="140" t="str">
        <f>入力シート!H46&amp;""</f>
        <v/>
      </c>
      <c r="I35" s="160" t="str">
        <f>入力シート!I46&amp;""</f>
        <v/>
      </c>
      <c r="J35" s="209" t="s">
        <v>13</v>
      </c>
      <c r="K35" s="189" t="str">
        <f>入力シート!C59&amp;""</f>
        <v/>
      </c>
      <c r="L35" s="189"/>
      <c r="M35" s="170" t="str">
        <f>入力シート!L59</f>
        <v xml:space="preserve"> </v>
      </c>
      <c r="N35" s="171"/>
      <c r="O35" s="172"/>
      <c r="P35" s="140" t="str">
        <f>入力シート!H59&amp;""</f>
        <v/>
      </c>
      <c r="Q35" s="142" t="str">
        <f>入力シート!I59&amp;""</f>
        <v/>
      </c>
    </row>
    <row r="36" spans="2:17" s="1" customFormat="1" ht="21" customHeight="1" x14ac:dyDescent="0.15">
      <c r="B36" s="232"/>
      <c r="C36" s="235"/>
      <c r="D36" s="190"/>
      <c r="E36" s="191" t="str">
        <f>入力シート!K46</f>
        <v xml:space="preserve"> </v>
      </c>
      <c r="F36" s="192"/>
      <c r="G36" s="193"/>
      <c r="H36" s="141"/>
      <c r="I36" s="161"/>
      <c r="J36" s="209"/>
      <c r="K36" s="190"/>
      <c r="L36" s="190"/>
      <c r="M36" s="191" t="str">
        <f>入力シート!K59</f>
        <v xml:space="preserve"> </v>
      </c>
      <c r="N36" s="192"/>
      <c r="O36" s="193"/>
      <c r="P36" s="141"/>
      <c r="Q36" s="143"/>
    </row>
    <row r="37" spans="2:17" s="1" customFormat="1" ht="15" customHeight="1" x14ac:dyDescent="0.15">
      <c r="B37" s="232" t="s">
        <v>13</v>
      </c>
      <c r="C37" s="235"/>
      <c r="D37" s="189" t="str">
        <f>入力シート!C47&amp;""</f>
        <v/>
      </c>
      <c r="E37" s="170" t="str">
        <f>入力シート!L47</f>
        <v xml:space="preserve"> </v>
      </c>
      <c r="F37" s="171"/>
      <c r="G37" s="172"/>
      <c r="H37" s="140" t="str">
        <f>入力シート!H47&amp;""</f>
        <v/>
      </c>
      <c r="I37" s="160" t="str">
        <f>入力シート!I47&amp;""</f>
        <v/>
      </c>
      <c r="J37" s="209" t="s">
        <v>13</v>
      </c>
      <c r="K37" s="189" t="str">
        <f>入力シート!C60&amp;""</f>
        <v/>
      </c>
      <c r="L37" s="189"/>
      <c r="M37" s="170" t="str">
        <f>入力シート!L60</f>
        <v xml:space="preserve"> </v>
      </c>
      <c r="N37" s="171"/>
      <c r="O37" s="172"/>
      <c r="P37" s="140" t="str">
        <f>入力シート!H60&amp;""</f>
        <v/>
      </c>
      <c r="Q37" s="142" t="str">
        <f>入力シート!I60&amp;""</f>
        <v/>
      </c>
    </row>
    <row r="38" spans="2:17" s="1" customFormat="1" ht="21" customHeight="1" x14ac:dyDescent="0.15">
      <c r="B38" s="232"/>
      <c r="C38" s="235"/>
      <c r="D38" s="190"/>
      <c r="E38" s="191" t="str">
        <f>入力シート!K47</f>
        <v xml:space="preserve"> </v>
      </c>
      <c r="F38" s="192"/>
      <c r="G38" s="193"/>
      <c r="H38" s="141"/>
      <c r="I38" s="161"/>
      <c r="J38" s="209"/>
      <c r="K38" s="190"/>
      <c r="L38" s="190"/>
      <c r="M38" s="191" t="str">
        <f>入力シート!K60</f>
        <v xml:space="preserve"> </v>
      </c>
      <c r="N38" s="192"/>
      <c r="O38" s="193"/>
      <c r="P38" s="141"/>
      <c r="Q38" s="143"/>
    </row>
    <row r="39" spans="2:17" s="1" customFormat="1" ht="15" customHeight="1" x14ac:dyDescent="0.15">
      <c r="B39" s="232" t="s">
        <v>13</v>
      </c>
      <c r="C39" s="235"/>
      <c r="D39" s="189" t="str">
        <f>入力シート!C48&amp;""</f>
        <v/>
      </c>
      <c r="E39" s="170" t="str">
        <f>入力シート!L48</f>
        <v xml:space="preserve"> </v>
      </c>
      <c r="F39" s="171"/>
      <c r="G39" s="172"/>
      <c r="H39" s="140" t="str">
        <f>入力シート!H48&amp;""</f>
        <v/>
      </c>
      <c r="I39" s="160" t="str">
        <f>入力シート!I48&amp;""</f>
        <v/>
      </c>
      <c r="J39" s="209" t="s">
        <v>13</v>
      </c>
      <c r="K39" s="189" t="str">
        <f>入力シート!C61&amp;""</f>
        <v/>
      </c>
      <c r="L39" s="189"/>
      <c r="M39" s="170" t="str">
        <f>入力シート!L61</f>
        <v xml:space="preserve"> </v>
      </c>
      <c r="N39" s="171"/>
      <c r="O39" s="172"/>
      <c r="P39" s="140" t="str">
        <f>入力シート!H61&amp;""</f>
        <v/>
      </c>
      <c r="Q39" s="142" t="str">
        <f>入力シート!I61&amp;""</f>
        <v/>
      </c>
    </row>
    <row r="40" spans="2:17" s="1" customFormat="1" ht="21" customHeight="1" x14ac:dyDescent="0.15">
      <c r="B40" s="232"/>
      <c r="C40" s="235"/>
      <c r="D40" s="190"/>
      <c r="E40" s="191" t="str">
        <f>入力シート!K48</f>
        <v xml:space="preserve"> </v>
      </c>
      <c r="F40" s="192"/>
      <c r="G40" s="193"/>
      <c r="H40" s="141"/>
      <c r="I40" s="161"/>
      <c r="J40" s="209"/>
      <c r="K40" s="190"/>
      <c r="L40" s="190"/>
      <c r="M40" s="191" t="str">
        <f>入力シート!K61</f>
        <v xml:space="preserve"> </v>
      </c>
      <c r="N40" s="192"/>
      <c r="O40" s="193"/>
      <c r="P40" s="141"/>
      <c r="Q40" s="143"/>
    </row>
    <row r="41" spans="2:17" s="1" customFormat="1" ht="15" customHeight="1" x14ac:dyDescent="0.15">
      <c r="B41" s="232" t="s">
        <v>13</v>
      </c>
      <c r="C41" s="235"/>
      <c r="D41" s="189" t="str">
        <f>入力シート!C49&amp;""</f>
        <v/>
      </c>
      <c r="E41" s="170" t="str">
        <f>入力シート!L49</f>
        <v xml:space="preserve"> </v>
      </c>
      <c r="F41" s="171"/>
      <c r="G41" s="172"/>
      <c r="H41" s="140" t="str">
        <f>入力シート!H49&amp;""</f>
        <v/>
      </c>
      <c r="I41" s="160" t="str">
        <f>入力シート!I49&amp;""</f>
        <v/>
      </c>
      <c r="J41" s="209" t="s">
        <v>13</v>
      </c>
      <c r="K41" s="189" t="str">
        <f>入力シート!C62&amp;""</f>
        <v/>
      </c>
      <c r="L41" s="189"/>
      <c r="M41" s="170" t="str">
        <f>入力シート!L62</f>
        <v xml:space="preserve"> </v>
      </c>
      <c r="N41" s="171"/>
      <c r="O41" s="172"/>
      <c r="P41" s="140" t="str">
        <f>入力シート!H62&amp;""</f>
        <v/>
      </c>
      <c r="Q41" s="142" t="str">
        <f>入力シート!I62&amp;""</f>
        <v/>
      </c>
    </row>
    <row r="42" spans="2:17" s="1" customFormat="1" ht="21" customHeight="1" x14ac:dyDescent="0.15">
      <c r="B42" s="232"/>
      <c r="C42" s="235"/>
      <c r="D42" s="190"/>
      <c r="E42" s="191" t="str">
        <f>入力シート!K49</f>
        <v xml:space="preserve"> </v>
      </c>
      <c r="F42" s="192"/>
      <c r="G42" s="193"/>
      <c r="H42" s="141"/>
      <c r="I42" s="161"/>
      <c r="J42" s="209"/>
      <c r="K42" s="190"/>
      <c r="L42" s="190"/>
      <c r="M42" s="191" t="str">
        <f>入力シート!K62</f>
        <v xml:space="preserve"> </v>
      </c>
      <c r="N42" s="192"/>
      <c r="O42" s="193"/>
      <c r="P42" s="141"/>
      <c r="Q42" s="143"/>
    </row>
    <row r="43" spans="2:17" s="1" customFormat="1" ht="15" customHeight="1" x14ac:dyDescent="0.15">
      <c r="B43" s="232" t="s">
        <v>13</v>
      </c>
      <c r="C43" s="235"/>
      <c r="D43" s="189" t="str">
        <f>入力シート!C50&amp;""</f>
        <v/>
      </c>
      <c r="E43" s="170" t="str">
        <f>入力シート!L50</f>
        <v xml:space="preserve"> </v>
      </c>
      <c r="F43" s="171"/>
      <c r="G43" s="172"/>
      <c r="H43" s="140" t="str">
        <f>入力シート!H50&amp;""</f>
        <v/>
      </c>
      <c r="I43" s="160" t="str">
        <f>入力シート!I50&amp;""</f>
        <v/>
      </c>
      <c r="J43" s="209" t="s">
        <v>13</v>
      </c>
      <c r="K43" s="189" t="str">
        <f>入力シート!C63&amp;""</f>
        <v/>
      </c>
      <c r="L43" s="189"/>
      <c r="M43" s="170" t="str">
        <f>入力シート!L63</f>
        <v xml:space="preserve"> </v>
      </c>
      <c r="N43" s="171"/>
      <c r="O43" s="172"/>
      <c r="P43" s="140" t="str">
        <f>入力シート!H63&amp;""</f>
        <v/>
      </c>
      <c r="Q43" s="142" t="str">
        <f>入力シート!I63&amp;""</f>
        <v/>
      </c>
    </row>
    <row r="44" spans="2:17" s="1" customFormat="1" ht="21" customHeight="1" x14ac:dyDescent="0.15">
      <c r="B44" s="232"/>
      <c r="C44" s="235"/>
      <c r="D44" s="190"/>
      <c r="E44" s="191" t="str">
        <f>入力シート!K50</f>
        <v xml:space="preserve"> </v>
      </c>
      <c r="F44" s="192"/>
      <c r="G44" s="193"/>
      <c r="H44" s="141"/>
      <c r="I44" s="161"/>
      <c r="J44" s="231"/>
      <c r="K44" s="233"/>
      <c r="L44" s="233"/>
      <c r="M44" s="225" t="str">
        <f>入力シート!K63</f>
        <v xml:space="preserve"> </v>
      </c>
      <c r="N44" s="226"/>
      <c r="O44" s="227"/>
      <c r="P44" s="141"/>
      <c r="Q44" s="144"/>
    </row>
    <row r="45" spans="2:17" s="1" customFormat="1" ht="15" customHeight="1" x14ac:dyDescent="0.15">
      <c r="B45" s="232" t="s">
        <v>13</v>
      </c>
      <c r="C45" s="235"/>
      <c r="D45" s="189" t="str">
        <f>入力シート!C51&amp;""</f>
        <v/>
      </c>
      <c r="E45" s="170" t="str">
        <f>入力シート!L51</f>
        <v xml:space="preserve"> </v>
      </c>
      <c r="F45" s="171"/>
      <c r="G45" s="172"/>
      <c r="H45" s="140" t="str">
        <f>入力シート!H51&amp;""</f>
        <v/>
      </c>
      <c r="I45" s="160" t="str">
        <f>入力シート!I51&amp;""</f>
        <v/>
      </c>
      <c r="J45" s="238" t="s">
        <v>134</v>
      </c>
      <c r="K45" s="239"/>
      <c r="L45" s="86"/>
      <c r="M45" s="173" t="str">
        <f>入力シート!C25&amp;""</f>
        <v/>
      </c>
      <c r="N45" s="174"/>
      <c r="O45" s="208"/>
      <c r="P45" s="250" t="s">
        <v>75</v>
      </c>
      <c r="Q45" s="251"/>
    </row>
    <row r="46" spans="2:17" s="1" customFormat="1" ht="21" customHeight="1" x14ac:dyDescent="0.15">
      <c r="B46" s="237"/>
      <c r="C46" s="236"/>
      <c r="D46" s="258"/>
      <c r="E46" s="228" t="str">
        <f>入力シート!K51</f>
        <v xml:space="preserve"> </v>
      </c>
      <c r="F46" s="229"/>
      <c r="G46" s="230"/>
      <c r="H46" s="176"/>
      <c r="I46" s="234"/>
      <c r="J46" s="240" t="s">
        <v>111</v>
      </c>
      <c r="K46" s="241"/>
      <c r="L46" s="87"/>
      <c r="M46" s="242" t="str">
        <f>入力シート!C26&amp;""</f>
        <v/>
      </c>
      <c r="N46" s="212"/>
      <c r="O46" s="243"/>
      <c r="P46" s="242" t="str">
        <f>入力シート!C27&amp;""</f>
        <v/>
      </c>
      <c r="Q46" s="213"/>
    </row>
    <row r="47" spans="2:17" s="1" customFormat="1" ht="18.75" customHeight="1" x14ac:dyDescent="0.15"/>
    <row r="48" spans="2:17" s="1" customFormat="1" ht="6" customHeight="1" x14ac:dyDescent="0.15"/>
    <row r="49" spans="2:17" s="1" customFormat="1" x14ac:dyDescent="0.15">
      <c r="B49" s="220" t="s">
        <v>14</v>
      </c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</row>
    <row r="50" spans="2:17" s="1" customFormat="1" ht="7.5" customHeight="1" x14ac:dyDescent="0.1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2:17" s="1" customFormat="1" ht="17.25" x14ac:dyDescent="0.15">
      <c r="B51" s="222">
        <f>DATE(入力シート!C67,入力シート!C68,入力シート!C69)</f>
        <v>45991</v>
      </c>
      <c r="C51" s="222"/>
      <c r="D51" s="222"/>
      <c r="E51" s="222"/>
      <c r="F51" s="222"/>
      <c r="G51" s="221"/>
      <c r="H51" s="223"/>
      <c r="I51" s="223"/>
      <c r="J51" s="10"/>
      <c r="K51" s="11"/>
      <c r="L51" s="11"/>
      <c r="M51" s="224"/>
      <c r="N51" s="224"/>
      <c r="O51" s="224"/>
      <c r="P51" s="224"/>
    </row>
    <row r="52" spans="2:17" s="1" customFormat="1" ht="23.25" customHeight="1" x14ac:dyDescent="0.15">
      <c r="B52" s="129" t="str">
        <f>入力シート!C7&amp;""</f>
        <v/>
      </c>
      <c r="C52" s="129"/>
      <c r="D52" s="129"/>
      <c r="E52" s="129"/>
      <c r="F52" s="13" t="s">
        <v>54</v>
      </c>
      <c r="H52" s="12"/>
      <c r="I52" s="12"/>
      <c r="J52" s="128" t="s">
        <v>102</v>
      </c>
      <c r="K52" s="128"/>
      <c r="L52" s="11"/>
      <c r="M52" s="249" t="str">
        <f>入力シート!C70&amp;""</f>
        <v/>
      </c>
      <c r="N52" s="249"/>
      <c r="O52" s="249"/>
      <c r="P52" s="249"/>
      <c r="Q52" s="1" t="s">
        <v>15</v>
      </c>
    </row>
  </sheetData>
  <sheetProtection algorithmName="SHA-512" hashValue="0qPfXgl2drsdlC+QmsL0tp3onUwkGeEQUMvGP7HMYHWyM/3lE29jHIPbClVsvlSe6N6hLSb66jComaJfAoPrgg==" saltValue="6obuc/nK50Z9BbAXtaDkUA==" spinCount="100000" sheet="1" selectLockedCells="1" selectUnlockedCells="1"/>
  <mergeCells count="231">
    <mergeCell ref="E4:J4"/>
    <mergeCell ref="B4:D4"/>
    <mergeCell ref="M52:P52"/>
    <mergeCell ref="P45:Q45"/>
    <mergeCell ref="P46:Q46"/>
    <mergeCell ref="B13:D14"/>
    <mergeCell ref="B15:D16"/>
    <mergeCell ref="E13:F14"/>
    <mergeCell ref="E15:F16"/>
    <mergeCell ref="N13:N14"/>
    <mergeCell ref="N15:N16"/>
    <mergeCell ref="D41:D42"/>
    <mergeCell ref="D43:D44"/>
    <mergeCell ref="D45:D46"/>
    <mergeCell ref="D33:D34"/>
    <mergeCell ref="D35:D36"/>
    <mergeCell ref="D37:D38"/>
    <mergeCell ref="E38:G38"/>
    <mergeCell ref="E35:G35"/>
    <mergeCell ref="E36:G36"/>
    <mergeCell ref="D39:D40"/>
    <mergeCell ref="C37:C38"/>
    <mergeCell ref="C39:C40"/>
    <mergeCell ref="C41:C42"/>
    <mergeCell ref="D23:D24"/>
    <mergeCell ref="D25:D26"/>
    <mergeCell ref="B19:B20"/>
    <mergeCell ref="J35:J36"/>
    <mergeCell ref="J19:J20"/>
    <mergeCell ref="J21:J22"/>
    <mergeCell ref="J23:J24"/>
    <mergeCell ref="J25:J26"/>
    <mergeCell ref="J27:J28"/>
    <mergeCell ref="D29:D30"/>
    <mergeCell ref="D31:D32"/>
    <mergeCell ref="D27:D28"/>
    <mergeCell ref="E32:G32"/>
    <mergeCell ref="C23:C24"/>
    <mergeCell ref="C25:C26"/>
    <mergeCell ref="C27:C28"/>
    <mergeCell ref="C29:C30"/>
    <mergeCell ref="C31:C32"/>
    <mergeCell ref="C33:C34"/>
    <mergeCell ref="C35:C36"/>
    <mergeCell ref="E29:G29"/>
    <mergeCell ref="E33:G33"/>
    <mergeCell ref="B39:B40"/>
    <mergeCell ref="B41:B42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49:O49"/>
    <mergeCell ref="B51:F51"/>
    <mergeCell ref="G51:I51"/>
    <mergeCell ref="M51:P51"/>
    <mergeCell ref="E44:G44"/>
    <mergeCell ref="M44:O44"/>
    <mergeCell ref="E45:G45"/>
    <mergeCell ref="E46:G46"/>
    <mergeCell ref="J43:J44"/>
    <mergeCell ref="B43:B44"/>
    <mergeCell ref="K43:L44"/>
    <mergeCell ref="H45:H46"/>
    <mergeCell ref="I45:I46"/>
    <mergeCell ref="C45:C46"/>
    <mergeCell ref="B45:B46"/>
    <mergeCell ref="E43:G43"/>
    <mergeCell ref="M43:O43"/>
    <mergeCell ref="J45:K45"/>
    <mergeCell ref="M45:O45"/>
    <mergeCell ref="J46:K46"/>
    <mergeCell ref="M46:O46"/>
    <mergeCell ref="C43:C44"/>
    <mergeCell ref="J41:J42"/>
    <mergeCell ref="K41:L42"/>
    <mergeCell ref="E39:G39"/>
    <mergeCell ref="M39:O39"/>
    <mergeCell ref="E40:G40"/>
    <mergeCell ref="M40:O40"/>
    <mergeCell ref="H41:H42"/>
    <mergeCell ref="H43:H44"/>
    <mergeCell ref="I41:I42"/>
    <mergeCell ref="I43:I44"/>
    <mergeCell ref="J39:J40"/>
    <mergeCell ref="K39:L40"/>
    <mergeCell ref="M34:O34"/>
    <mergeCell ref="J33:J34"/>
    <mergeCell ref="K31:L32"/>
    <mergeCell ref="K33:L34"/>
    <mergeCell ref="H33:H34"/>
    <mergeCell ref="E41:G41"/>
    <mergeCell ref="M41:O41"/>
    <mergeCell ref="E42:G42"/>
    <mergeCell ref="M42:O42"/>
    <mergeCell ref="M38:O38"/>
    <mergeCell ref="M35:O35"/>
    <mergeCell ref="M36:O36"/>
    <mergeCell ref="J37:J38"/>
    <mergeCell ref="K37:L38"/>
    <mergeCell ref="E37:G37"/>
    <mergeCell ref="M37:O37"/>
    <mergeCell ref="K35:L36"/>
    <mergeCell ref="H35:H36"/>
    <mergeCell ref="H37:H38"/>
    <mergeCell ref="H39:H40"/>
    <mergeCell ref="I33:I34"/>
    <mergeCell ref="I35:I36"/>
    <mergeCell ref="I37:I38"/>
    <mergeCell ref="I39:I40"/>
    <mergeCell ref="N10:Q10"/>
    <mergeCell ref="N11:Q11"/>
    <mergeCell ref="E8:G9"/>
    <mergeCell ref="E10:I11"/>
    <mergeCell ref="J10:L11"/>
    <mergeCell ref="B10:D11"/>
    <mergeCell ref="P25:P26"/>
    <mergeCell ref="Q25:Q26"/>
    <mergeCell ref="E34:G34"/>
    <mergeCell ref="E27:G27"/>
    <mergeCell ref="M27:O27"/>
    <mergeCell ref="E28:G28"/>
    <mergeCell ref="M28:O28"/>
    <mergeCell ref="K25:L26"/>
    <mergeCell ref="K27:L28"/>
    <mergeCell ref="H27:H28"/>
    <mergeCell ref="I27:I28"/>
    <mergeCell ref="M29:O29"/>
    <mergeCell ref="E30:G30"/>
    <mergeCell ref="M30:O30"/>
    <mergeCell ref="E31:G31"/>
    <mergeCell ref="M31:O31"/>
    <mergeCell ref="K29:L30"/>
    <mergeCell ref="J31:J32"/>
    <mergeCell ref="M33:O33"/>
    <mergeCell ref="E23:G23"/>
    <mergeCell ref="M23:O23"/>
    <mergeCell ref="E24:G24"/>
    <mergeCell ref="M24:O24"/>
    <mergeCell ref="K23:L24"/>
    <mergeCell ref="H23:H24"/>
    <mergeCell ref="I25:I26"/>
    <mergeCell ref="I23:I24"/>
    <mergeCell ref="E26:G26"/>
    <mergeCell ref="M26:O26"/>
    <mergeCell ref="M32:O32"/>
    <mergeCell ref="J29:J30"/>
    <mergeCell ref="H29:H30"/>
    <mergeCell ref="H31:H32"/>
    <mergeCell ref="I29:I30"/>
    <mergeCell ref="I31:I32"/>
    <mergeCell ref="E25:G25"/>
    <mergeCell ref="M25:O25"/>
    <mergeCell ref="H25:H26"/>
    <mergeCell ref="E21:G21"/>
    <mergeCell ref="M21:O21"/>
    <mergeCell ref="O8:Q9"/>
    <mergeCell ref="J8:M9"/>
    <mergeCell ref="O13:Q14"/>
    <mergeCell ref="C19:C20"/>
    <mergeCell ref="C21:C22"/>
    <mergeCell ref="B12:D12"/>
    <mergeCell ref="D19:D20"/>
    <mergeCell ref="D21:D22"/>
    <mergeCell ref="M22:O22"/>
    <mergeCell ref="K21:L22"/>
    <mergeCell ref="K19:L20"/>
    <mergeCell ref="E19:G19"/>
    <mergeCell ref="M19:O19"/>
    <mergeCell ref="E20:G20"/>
    <mergeCell ref="M20:O20"/>
    <mergeCell ref="E22:G22"/>
    <mergeCell ref="H15:M15"/>
    <mergeCell ref="O15:Q16"/>
    <mergeCell ref="H14:M14"/>
    <mergeCell ref="H16:M16"/>
    <mergeCell ref="B8:D8"/>
    <mergeCell ref="H8:I8"/>
    <mergeCell ref="P29:P30"/>
    <mergeCell ref="Q29:Q30"/>
    <mergeCell ref="P31:P32"/>
    <mergeCell ref="Q31:Q32"/>
    <mergeCell ref="A1:Q1"/>
    <mergeCell ref="F2:O2"/>
    <mergeCell ref="B5:D5"/>
    <mergeCell ref="E5:J5"/>
    <mergeCell ref="B6:D6"/>
    <mergeCell ref="G6:Q6"/>
    <mergeCell ref="H19:H20"/>
    <mergeCell ref="H21:H22"/>
    <mergeCell ref="I19:I20"/>
    <mergeCell ref="I21:I22"/>
    <mergeCell ref="P19:P20"/>
    <mergeCell ref="Q19:Q20"/>
    <mergeCell ref="P21:P22"/>
    <mergeCell ref="Q21:Q22"/>
    <mergeCell ref="G12:Q12"/>
    <mergeCell ref="H13:M13"/>
    <mergeCell ref="E7:G7"/>
    <mergeCell ref="B7:D7"/>
    <mergeCell ref="B9:D9"/>
    <mergeCell ref="H9:I9"/>
    <mergeCell ref="H7:I7"/>
    <mergeCell ref="J7:M7"/>
    <mergeCell ref="O7:Q7"/>
    <mergeCell ref="J52:K52"/>
    <mergeCell ref="B52:E52"/>
    <mergeCell ref="N4:N5"/>
    <mergeCell ref="O4:Q5"/>
    <mergeCell ref="K4:M5"/>
    <mergeCell ref="P33:P34"/>
    <mergeCell ref="Q33:Q34"/>
    <mergeCell ref="P35:P36"/>
    <mergeCell ref="Q35:Q36"/>
    <mergeCell ref="P43:P44"/>
    <mergeCell ref="Q43:Q44"/>
    <mergeCell ref="P37:P38"/>
    <mergeCell ref="Q37:Q38"/>
    <mergeCell ref="P39:P40"/>
    <mergeCell ref="Q39:Q40"/>
    <mergeCell ref="P41:P42"/>
    <mergeCell ref="Q41:Q42"/>
    <mergeCell ref="P23:P24"/>
    <mergeCell ref="Q23:Q24"/>
    <mergeCell ref="P27:P28"/>
    <mergeCell ref="Q27:Q28"/>
  </mergeCells>
  <phoneticPr fontId="14"/>
  <pageMargins left="0.53" right="0.39" top="0.25" bottom="0.22" header="0.51" footer="0.27"/>
  <pageSetup paperSize="9" scale="97" fitToWidth="0" orientation="portrait" horizontalDpi="4294967293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"/>
  <sheetViews>
    <sheetView showGridLines="0" topLeftCell="A22" zoomScaleNormal="100" zoomScaleSheetLayoutView="100" workbookViewId="0">
      <selection activeCell="P1" sqref="P1"/>
    </sheetView>
  </sheetViews>
  <sheetFormatPr defaultRowHeight="22.5" customHeight="1" x14ac:dyDescent="0.15"/>
  <cols>
    <col min="1" max="1" width="0.875" style="260" customWidth="1"/>
    <col min="2" max="2" width="4.875" style="260" customWidth="1"/>
    <col min="3" max="3" width="5.625" style="260" customWidth="1"/>
    <col min="4" max="4" width="12.625" style="260" customWidth="1"/>
    <col min="5" max="5" width="7.5" style="260" customWidth="1"/>
    <col min="6" max="6" width="4.625" style="260" customWidth="1"/>
    <col min="7" max="7" width="6.625" style="260" customWidth="1"/>
    <col min="8" max="8" width="4.5" style="260" customWidth="1"/>
    <col min="9" max="9" width="4.875" style="260" customWidth="1"/>
    <col min="10" max="10" width="5.625" style="260" customWidth="1"/>
    <col min="11" max="11" width="6.125" style="260" customWidth="1"/>
    <col min="12" max="12" width="8.125" style="260" customWidth="1"/>
    <col min="13" max="13" width="6.625" style="260" customWidth="1"/>
    <col min="14" max="14" width="9.375" style="260" customWidth="1"/>
    <col min="15" max="15" width="5.625" style="260" customWidth="1"/>
    <col min="16" max="39" width="4.625" style="260" customWidth="1"/>
    <col min="40" max="16384" width="9" style="260"/>
  </cols>
  <sheetData>
    <row r="1" spans="1:15" ht="22.5" customHeight="1" x14ac:dyDescent="0.15">
      <c r="A1" s="259" t="str">
        <f>大会参加申込み書【印刷用】!A1&amp;""</f>
        <v>第47回全日本クラブ男子ソフトボール選手権大会　近畿予選会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5" ht="22.5" customHeight="1" x14ac:dyDescent="0.2">
      <c r="D2" s="261" t="s">
        <v>136</v>
      </c>
      <c r="E2" s="262"/>
      <c r="F2" s="262"/>
      <c r="G2" s="262"/>
      <c r="H2" s="262"/>
      <c r="I2" s="262"/>
      <c r="J2" s="262"/>
      <c r="K2" s="262"/>
      <c r="L2" s="262"/>
      <c r="M2" s="262"/>
      <c r="N2" s="262"/>
    </row>
    <row r="3" spans="1:15" ht="18.75" customHeight="1" thickBot="1" x14ac:dyDescent="0.25">
      <c r="D3" s="263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1:15" ht="12.75" customHeight="1" x14ac:dyDescent="0.15">
      <c r="B4" s="265" t="s">
        <v>134</v>
      </c>
      <c r="C4" s="266"/>
      <c r="D4" s="267" t="str">
        <f>大会参加申込み書【印刷用】!E4&amp;""</f>
        <v/>
      </c>
      <c r="E4" s="267"/>
      <c r="F4" s="267"/>
      <c r="G4" s="267"/>
      <c r="H4" s="267"/>
      <c r="I4" s="267"/>
      <c r="J4" s="268" t="s">
        <v>2</v>
      </c>
      <c r="K4" s="269"/>
      <c r="L4" s="385" t="str">
        <f>大会参加申込み書【印刷用】!N4&amp;""</f>
        <v/>
      </c>
      <c r="M4" s="385"/>
      <c r="N4" s="381" t="s">
        <v>54</v>
      </c>
      <c r="O4" s="382"/>
    </row>
    <row r="5" spans="1:15" ht="40.5" customHeight="1" x14ac:dyDescent="0.15">
      <c r="B5" s="271" t="s">
        <v>1</v>
      </c>
      <c r="C5" s="272"/>
      <c r="D5" s="273" t="str">
        <f>大会参加申込み書【印刷用】!E5&amp;""</f>
        <v/>
      </c>
      <c r="E5" s="274"/>
      <c r="F5" s="274"/>
      <c r="G5" s="274"/>
      <c r="H5" s="274"/>
      <c r="I5" s="274"/>
      <c r="J5" s="275"/>
      <c r="K5" s="276"/>
      <c r="L5" s="386"/>
      <c r="M5" s="386"/>
      <c r="N5" s="383"/>
      <c r="O5" s="384"/>
    </row>
    <row r="6" spans="1:15" ht="12" customHeight="1" x14ac:dyDescent="0.15">
      <c r="B6" s="278" t="s">
        <v>134</v>
      </c>
      <c r="C6" s="279"/>
      <c r="D6" s="280" t="str">
        <f>大会参加申込み書【印刷用】!E7&amp;""</f>
        <v/>
      </c>
      <c r="E6" s="281"/>
      <c r="F6" s="282" t="s">
        <v>134</v>
      </c>
      <c r="G6" s="282"/>
      <c r="H6" s="280" t="str">
        <f>大会参加申込み書【印刷用】!J7&amp;""</f>
        <v/>
      </c>
      <c r="I6" s="283"/>
      <c r="J6" s="283"/>
      <c r="K6" s="281"/>
      <c r="L6" s="284" t="s">
        <v>134</v>
      </c>
      <c r="M6" s="280" t="str">
        <f>大会参加申込み書【印刷用】!O7&amp;""</f>
        <v/>
      </c>
      <c r="N6" s="283"/>
      <c r="O6" s="285"/>
    </row>
    <row r="7" spans="1:15" ht="20.25" customHeight="1" x14ac:dyDescent="0.15">
      <c r="B7" s="286" t="s">
        <v>5</v>
      </c>
      <c r="C7" s="287"/>
      <c r="D7" s="288" t="str">
        <f>大会参加申込み書【印刷用】!E8&amp;""</f>
        <v/>
      </c>
      <c r="E7" s="289"/>
      <c r="F7" s="287" t="s">
        <v>6</v>
      </c>
      <c r="G7" s="287"/>
      <c r="H7" s="288" t="str">
        <f>大会参加申込み書【印刷用】!J8&amp;""</f>
        <v/>
      </c>
      <c r="I7" s="290"/>
      <c r="J7" s="290"/>
      <c r="K7" s="289"/>
      <c r="L7" s="291" t="s">
        <v>6</v>
      </c>
      <c r="M7" s="288" t="str">
        <f>大会参加申込み書【印刷用】!O8&amp;""</f>
        <v/>
      </c>
      <c r="N7" s="290"/>
      <c r="O7" s="292"/>
    </row>
    <row r="8" spans="1:15" ht="20.25" customHeight="1" x14ac:dyDescent="0.15">
      <c r="B8" s="293">
        <v>30</v>
      </c>
      <c r="C8" s="277"/>
      <c r="D8" s="294"/>
      <c r="E8" s="295"/>
      <c r="F8" s="277">
        <v>31</v>
      </c>
      <c r="G8" s="277"/>
      <c r="H8" s="294"/>
      <c r="I8" s="296"/>
      <c r="J8" s="296"/>
      <c r="K8" s="295"/>
      <c r="L8" s="297">
        <v>32</v>
      </c>
      <c r="M8" s="294"/>
      <c r="N8" s="296"/>
      <c r="O8" s="298"/>
    </row>
    <row r="9" spans="1:15" ht="20.25" customHeight="1" x14ac:dyDescent="0.15">
      <c r="B9" s="299" t="s">
        <v>79</v>
      </c>
      <c r="C9" s="300"/>
      <c r="D9" s="301" t="str">
        <f>大会参加申込み書【印刷用】!E13&amp;""</f>
        <v/>
      </c>
      <c r="E9" s="301"/>
      <c r="F9" s="302" t="s">
        <v>78</v>
      </c>
      <c r="G9" s="303"/>
      <c r="H9" s="304" t="str">
        <f>大会参加申込み書【印刷用】!H13&amp;""</f>
        <v/>
      </c>
      <c r="I9" s="304"/>
      <c r="J9" s="304"/>
      <c r="K9" s="305"/>
      <c r="L9" s="306" t="s">
        <v>93</v>
      </c>
      <c r="M9" s="307"/>
      <c r="N9" s="308" t="str">
        <f>大会参加申込み書【印刷用】!O13&amp;""</f>
        <v/>
      </c>
      <c r="O9" s="309"/>
    </row>
    <row r="10" spans="1:15" ht="20.25" customHeight="1" x14ac:dyDescent="0.15">
      <c r="B10" s="310"/>
      <c r="C10" s="311"/>
      <c r="D10" s="312"/>
      <c r="E10" s="312"/>
      <c r="F10" s="313" t="s">
        <v>36</v>
      </c>
      <c r="G10" s="313"/>
      <c r="H10" s="314" t="str">
        <f>大会参加申込み書【印刷用】!H14&amp;""</f>
        <v/>
      </c>
      <c r="I10" s="314"/>
      <c r="J10" s="314"/>
      <c r="K10" s="315"/>
      <c r="L10" s="316"/>
      <c r="M10" s="317"/>
      <c r="N10" s="318"/>
      <c r="O10" s="298"/>
    </row>
    <row r="11" spans="1:15" ht="20.25" customHeight="1" x14ac:dyDescent="0.15">
      <c r="B11" s="299" t="s">
        <v>80</v>
      </c>
      <c r="C11" s="300"/>
      <c r="D11" s="301" t="str">
        <f>大会参加申込み書【印刷用】!E15&amp;""</f>
        <v/>
      </c>
      <c r="E11" s="301"/>
      <c r="F11" s="302" t="s">
        <v>78</v>
      </c>
      <c r="G11" s="303"/>
      <c r="H11" s="304" t="str">
        <f>大会参加申込み書【印刷用】!H15&amp;""</f>
        <v/>
      </c>
      <c r="I11" s="304"/>
      <c r="J11" s="304"/>
      <c r="K11" s="305"/>
      <c r="L11" s="306" t="s">
        <v>89</v>
      </c>
      <c r="M11" s="307"/>
      <c r="N11" s="308" t="str">
        <f>大会参加申込み書【印刷用】!O15&amp;""</f>
        <v/>
      </c>
      <c r="O11" s="309"/>
    </row>
    <row r="12" spans="1:15" ht="20.25" customHeight="1" thickBot="1" x14ac:dyDescent="0.2">
      <c r="B12" s="319"/>
      <c r="C12" s="320"/>
      <c r="D12" s="321"/>
      <c r="E12" s="321"/>
      <c r="F12" s="322" t="s">
        <v>36</v>
      </c>
      <c r="G12" s="322"/>
      <c r="H12" s="323" t="str">
        <f>大会参加申込み書【印刷用】!H16&amp;""</f>
        <v/>
      </c>
      <c r="I12" s="323"/>
      <c r="J12" s="323"/>
      <c r="K12" s="324"/>
      <c r="L12" s="325"/>
      <c r="M12" s="326"/>
      <c r="N12" s="327"/>
      <c r="O12" s="328"/>
    </row>
    <row r="13" spans="1:15" ht="9.75" customHeight="1" x14ac:dyDescent="0.15"/>
    <row r="14" spans="1:15" ht="10.5" customHeight="1" thickBot="1" x14ac:dyDescent="0.2">
      <c r="B14" s="329"/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</row>
    <row r="15" spans="1:15" ht="22.5" customHeight="1" x14ac:dyDescent="0.15">
      <c r="B15" s="330"/>
      <c r="C15" s="331" t="s">
        <v>10</v>
      </c>
      <c r="D15" s="332" t="s">
        <v>134</v>
      </c>
      <c r="E15" s="333"/>
      <c r="F15" s="333"/>
      <c r="G15" s="333"/>
      <c r="H15" s="334"/>
      <c r="I15" s="335"/>
      <c r="J15" s="336" t="s">
        <v>10</v>
      </c>
      <c r="K15" s="332" t="s">
        <v>134</v>
      </c>
      <c r="L15" s="333"/>
      <c r="M15" s="333"/>
      <c r="N15" s="333"/>
      <c r="O15" s="334"/>
    </row>
    <row r="16" spans="1:15" ht="22.5" customHeight="1" thickBot="1" x14ac:dyDescent="0.2">
      <c r="B16" s="337"/>
      <c r="C16" s="338"/>
      <c r="D16" s="339" t="s">
        <v>11</v>
      </c>
      <c r="E16" s="340"/>
      <c r="F16" s="340"/>
      <c r="G16" s="340"/>
      <c r="H16" s="341"/>
      <c r="I16" s="342"/>
      <c r="J16" s="343"/>
      <c r="K16" s="339" t="s">
        <v>11</v>
      </c>
      <c r="L16" s="340"/>
      <c r="M16" s="340"/>
      <c r="N16" s="340"/>
      <c r="O16" s="341"/>
    </row>
    <row r="17" spans="2:15" ht="15.75" customHeight="1" x14ac:dyDescent="0.15">
      <c r="B17" s="344" t="s">
        <v>12</v>
      </c>
      <c r="C17" s="345" t="str">
        <f>大会参加申込み書【印刷用】!D21&amp;""</f>
        <v>10</v>
      </c>
      <c r="D17" s="346" t="str">
        <f>大会参加申込み書【印刷用】!E21&amp;""</f>
        <v xml:space="preserve"> </v>
      </c>
      <c r="E17" s="347"/>
      <c r="F17" s="347"/>
      <c r="G17" s="347"/>
      <c r="H17" s="348"/>
      <c r="I17" s="349" t="s">
        <v>13</v>
      </c>
      <c r="J17" s="345" t="str">
        <f>大会参加申込み書【印刷用】!K21&amp;""</f>
        <v/>
      </c>
      <c r="K17" s="346" t="str">
        <f>大会参加申込み書【印刷用】!M21&amp;""</f>
        <v xml:space="preserve"> </v>
      </c>
      <c r="L17" s="347"/>
      <c r="M17" s="347"/>
      <c r="N17" s="347"/>
      <c r="O17" s="348"/>
    </row>
    <row r="18" spans="2:15" ht="22.5" customHeight="1" x14ac:dyDescent="0.15">
      <c r="B18" s="350"/>
      <c r="C18" s="351"/>
      <c r="D18" s="352" t="str">
        <f>大会参加申込み書【印刷用】!E22&amp;""</f>
        <v xml:space="preserve"> </v>
      </c>
      <c r="E18" s="353"/>
      <c r="F18" s="353"/>
      <c r="G18" s="353"/>
      <c r="H18" s="354"/>
      <c r="I18" s="355"/>
      <c r="J18" s="351"/>
      <c r="K18" s="352" t="str">
        <f>大会参加申込み書【印刷用】!M22&amp;""</f>
        <v xml:space="preserve"> </v>
      </c>
      <c r="L18" s="353"/>
      <c r="M18" s="353"/>
      <c r="N18" s="353"/>
      <c r="O18" s="354"/>
    </row>
    <row r="19" spans="2:15" ht="15.75" customHeight="1" x14ac:dyDescent="0.15">
      <c r="B19" s="350" t="s">
        <v>13</v>
      </c>
      <c r="C19" s="351" t="str">
        <f>大会参加申込み書【印刷用】!D23&amp;""</f>
        <v/>
      </c>
      <c r="D19" s="356" t="str">
        <f>大会参加申込み書【印刷用】!E23&amp;""</f>
        <v xml:space="preserve"> </v>
      </c>
      <c r="E19" s="357"/>
      <c r="F19" s="357"/>
      <c r="G19" s="357"/>
      <c r="H19" s="358"/>
      <c r="I19" s="355" t="s">
        <v>13</v>
      </c>
      <c r="J19" s="351" t="str">
        <f>大会参加申込み書【印刷用】!K23&amp;""</f>
        <v/>
      </c>
      <c r="K19" s="356" t="str">
        <f>大会参加申込み書【印刷用】!M23&amp;""</f>
        <v xml:space="preserve"> </v>
      </c>
      <c r="L19" s="357"/>
      <c r="M19" s="357"/>
      <c r="N19" s="357"/>
      <c r="O19" s="358"/>
    </row>
    <row r="20" spans="2:15" ht="22.5" customHeight="1" x14ac:dyDescent="0.15">
      <c r="B20" s="350"/>
      <c r="C20" s="351"/>
      <c r="D20" s="352" t="str">
        <f>大会参加申込み書【印刷用】!E24&amp;""</f>
        <v xml:space="preserve"> </v>
      </c>
      <c r="E20" s="353"/>
      <c r="F20" s="353"/>
      <c r="G20" s="353"/>
      <c r="H20" s="354"/>
      <c r="I20" s="355"/>
      <c r="J20" s="351"/>
      <c r="K20" s="352" t="str">
        <f>大会参加申込み書【印刷用】!M24&amp;""</f>
        <v xml:space="preserve"> </v>
      </c>
      <c r="L20" s="353"/>
      <c r="M20" s="353"/>
      <c r="N20" s="353"/>
      <c r="O20" s="354"/>
    </row>
    <row r="21" spans="2:15" ht="15.75" customHeight="1" x14ac:dyDescent="0.15">
      <c r="B21" s="350" t="s">
        <v>13</v>
      </c>
      <c r="C21" s="351" t="str">
        <f>大会参加申込み書【印刷用】!D25&amp;""</f>
        <v/>
      </c>
      <c r="D21" s="356" t="str">
        <f>大会参加申込み書【印刷用】!E25&amp;""</f>
        <v xml:space="preserve"> </v>
      </c>
      <c r="E21" s="357"/>
      <c r="F21" s="357"/>
      <c r="G21" s="357"/>
      <c r="H21" s="358"/>
      <c r="I21" s="355" t="s">
        <v>13</v>
      </c>
      <c r="J21" s="351" t="str">
        <f>大会参加申込み書【印刷用】!K25&amp;""</f>
        <v/>
      </c>
      <c r="K21" s="356" t="str">
        <f>大会参加申込み書【印刷用】!M25&amp;""</f>
        <v xml:space="preserve"> </v>
      </c>
      <c r="L21" s="357"/>
      <c r="M21" s="357"/>
      <c r="N21" s="357"/>
      <c r="O21" s="358"/>
    </row>
    <row r="22" spans="2:15" ht="22.5" customHeight="1" x14ac:dyDescent="0.15">
      <c r="B22" s="350"/>
      <c r="C22" s="351"/>
      <c r="D22" s="352" t="str">
        <f>大会参加申込み書【印刷用】!E26&amp;""</f>
        <v xml:space="preserve"> </v>
      </c>
      <c r="E22" s="353"/>
      <c r="F22" s="353"/>
      <c r="G22" s="353"/>
      <c r="H22" s="354"/>
      <c r="I22" s="355"/>
      <c r="J22" s="351"/>
      <c r="K22" s="352" t="str">
        <f>大会参加申込み書【印刷用】!M26&amp;""</f>
        <v xml:space="preserve"> </v>
      </c>
      <c r="L22" s="353"/>
      <c r="M22" s="353"/>
      <c r="N22" s="353"/>
      <c r="O22" s="354"/>
    </row>
    <row r="23" spans="2:15" ht="15.75" customHeight="1" x14ac:dyDescent="0.15">
      <c r="B23" s="350" t="s">
        <v>13</v>
      </c>
      <c r="C23" s="351" t="str">
        <f>大会参加申込み書【印刷用】!D27&amp;""</f>
        <v/>
      </c>
      <c r="D23" s="356" t="str">
        <f>大会参加申込み書【印刷用】!E27&amp;""</f>
        <v xml:space="preserve"> </v>
      </c>
      <c r="E23" s="357"/>
      <c r="F23" s="357"/>
      <c r="G23" s="357"/>
      <c r="H23" s="358"/>
      <c r="I23" s="355" t="s">
        <v>13</v>
      </c>
      <c r="J23" s="351" t="str">
        <f>大会参加申込み書【印刷用】!K27&amp;""</f>
        <v/>
      </c>
      <c r="K23" s="356" t="str">
        <f>大会参加申込み書【印刷用】!M27&amp;""</f>
        <v xml:space="preserve"> </v>
      </c>
      <c r="L23" s="357"/>
      <c r="M23" s="357"/>
      <c r="N23" s="357"/>
      <c r="O23" s="358"/>
    </row>
    <row r="24" spans="2:15" ht="22.5" customHeight="1" x14ac:dyDescent="0.15">
      <c r="B24" s="350"/>
      <c r="C24" s="351"/>
      <c r="D24" s="352" t="str">
        <f>大会参加申込み書【印刷用】!E28&amp;""</f>
        <v xml:space="preserve"> </v>
      </c>
      <c r="E24" s="353"/>
      <c r="F24" s="353"/>
      <c r="G24" s="353"/>
      <c r="H24" s="354"/>
      <c r="I24" s="355"/>
      <c r="J24" s="351"/>
      <c r="K24" s="352" t="str">
        <f>大会参加申込み書【印刷用】!M28&amp;""</f>
        <v xml:space="preserve"> </v>
      </c>
      <c r="L24" s="353"/>
      <c r="M24" s="353"/>
      <c r="N24" s="353"/>
      <c r="O24" s="354"/>
    </row>
    <row r="25" spans="2:15" ht="15.75" customHeight="1" x14ac:dyDescent="0.15">
      <c r="B25" s="350" t="s">
        <v>13</v>
      </c>
      <c r="C25" s="351" t="str">
        <f>大会参加申込み書【印刷用】!D29&amp;""</f>
        <v/>
      </c>
      <c r="D25" s="356" t="str">
        <f>大会参加申込み書【印刷用】!E29&amp;""</f>
        <v xml:space="preserve"> </v>
      </c>
      <c r="E25" s="357"/>
      <c r="F25" s="357"/>
      <c r="G25" s="357"/>
      <c r="H25" s="358"/>
      <c r="I25" s="355" t="s">
        <v>13</v>
      </c>
      <c r="J25" s="351" t="str">
        <f>大会参加申込み書【印刷用】!K29&amp;""</f>
        <v/>
      </c>
      <c r="K25" s="356" t="str">
        <f>大会参加申込み書【印刷用】!M29&amp;""</f>
        <v xml:space="preserve"> </v>
      </c>
      <c r="L25" s="357"/>
      <c r="M25" s="357"/>
      <c r="N25" s="357"/>
      <c r="O25" s="358"/>
    </row>
    <row r="26" spans="2:15" ht="22.5" customHeight="1" x14ac:dyDescent="0.15">
      <c r="B26" s="350"/>
      <c r="C26" s="351"/>
      <c r="D26" s="352" t="str">
        <f>大会参加申込み書【印刷用】!E30&amp;""</f>
        <v xml:space="preserve"> </v>
      </c>
      <c r="E26" s="353"/>
      <c r="F26" s="353"/>
      <c r="G26" s="353"/>
      <c r="H26" s="354"/>
      <c r="I26" s="355"/>
      <c r="J26" s="351"/>
      <c r="K26" s="352" t="str">
        <f>大会参加申込み書【印刷用】!M30&amp;""</f>
        <v xml:space="preserve"> </v>
      </c>
      <c r="L26" s="353"/>
      <c r="M26" s="353"/>
      <c r="N26" s="353"/>
      <c r="O26" s="354"/>
    </row>
    <row r="27" spans="2:15" ht="15.75" customHeight="1" x14ac:dyDescent="0.15">
      <c r="B27" s="350" t="s">
        <v>13</v>
      </c>
      <c r="C27" s="351" t="str">
        <f>大会参加申込み書【印刷用】!D31&amp;""</f>
        <v/>
      </c>
      <c r="D27" s="356" t="str">
        <f>大会参加申込み書【印刷用】!E31&amp;""</f>
        <v xml:space="preserve"> </v>
      </c>
      <c r="E27" s="357"/>
      <c r="F27" s="357"/>
      <c r="G27" s="357"/>
      <c r="H27" s="358"/>
      <c r="I27" s="355" t="s">
        <v>13</v>
      </c>
      <c r="J27" s="351" t="str">
        <f>大会参加申込み書【印刷用】!K31&amp;""</f>
        <v/>
      </c>
      <c r="K27" s="356" t="str">
        <f>大会参加申込み書【印刷用】!M31&amp;""</f>
        <v xml:space="preserve"> </v>
      </c>
      <c r="L27" s="357"/>
      <c r="M27" s="357"/>
      <c r="N27" s="357"/>
      <c r="O27" s="358"/>
    </row>
    <row r="28" spans="2:15" ht="22.5" customHeight="1" x14ac:dyDescent="0.15">
      <c r="B28" s="350"/>
      <c r="C28" s="351"/>
      <c r="D28" s="352" t="str">
        <f>大会参加申込み書【印刷用】!E32&amp;""</f>
        <v xml:space="preserve"> </v>
      </c>
      <c r="E28" s="353"/>
      <c r="F28" s="353"/>
      <c r="G28" s="353"/>
      <c r="H28" s="354"/>
      <c r="I28" s="355"/>
      <c r="J28" s="351"/>
      <c r="K28" s="352" t="str">
        <f>大会参加申込み書【印刷用】!M32&amp;""</f>
        <v xml:space="preserve"> </v>
      </c>
      <c r="L28" s="353"/>
      <c r="M28" s="353"/>
      <c r="N28" s="353"/>
      <c r="O28" s="354"/>
    </row>
    <row r="29" spans="2:15" ht="15.75" customHeight="1" x14ac:dyDescent="0.15">
      <c r="B29" s="350" t="s">
        <v>13</v>
      </c>
      <c r="C29" s="351" t="str">
        <f>大会参加申込み書【印刷用】!D33&amp;""</f>
        <v/>
      </c>
      <c r="D29" s="356" t="str">
        <f>大会参加申込み書【印刷用】!E33&amp;""</f>
        <v xml:space="preserve"> </v>
      </c>
      <c r="E29" s="357"/>
      <c r="F29" s="357"/>
      <c r="G29" s="357"/>
      <c r="H29" s="358"/>
      <c r="I29" s="355" t="s">
        <v>13</v>
      </c>
      <c r="J29" s="351" t="str">
        <f>大会参加申込み書【印刷用】!K33&amp;""</f>
        <v/>
      </c>
      <c r="K29" s="356" t="str">
        <f>大会参加申込み書【印刷用】!M33&amp;""</f>
        <v xml:space="preserve"> </v>
      </c>
      <c r="L29" s="357"/>
      <c r="M29" s="357"/>
      <c r="N29" s="357"/>
      <c r="O29" s="358"/>
    </row>
    <row r="30" spans="2:15" ht="22.5" customHeight="1" x14ac:dyDescent="0.15">
      <c r="B30" s="350"/>
      <c r="C30" s="351"/>
      <c r="D30" s="352" t="str">
        <f>大会参加申込み書【印刷用】!E34&amp;""</f>
        <v xml:space="preserve"> </v>
      </c>
      <c r="E30" s="353"/>
      <c r="F30" s="353"/>
      <c r="G30" s="353"/>
      <c r="H30" s="354"/>
      <c r="I30" s="355"/>
      <c r="J30" s="351"/>
      <c r="K30" s="352" t="str">
        <f>大会参加申込み書【印刷用】!M34&amp;""</f>
        <v xml:space="preserve"> </v>
      </c>
      <c r="L30" s="353"/>
      <c r="M30" s="353"/>
      <c r="N30" s="353"/>
      <c r="O30" s="354"/>
    </row>
    <row r="31" spans="2:15" ht="15.75" customHeight="1" x14ac:dyDescent="0.15">
      <c r="B31" s="350" t="s">
        <v>13</v>
      </c>
      <c r="C31" s="351" t="str">
        <f>大会参加申込み書【印刷用】!D35&amp;""</f>
        <v/>
      </c>
      <c r="D31" s="356" t="str">
        <f>大会参加申込み書【印刷用】!E35&amp;""</f>
        <v xml:space="preserve"> </v>
      </c>
      <c r="E31" s="357"/>
      <c r="F31" s="357"/>
      <c r="G31" s="357"/>
      <c r="H31" s="358"/>
      <c r="I31" s="355" t="s">
        <v>13</v>
      </c>
      <c r="J31" s="351" t="str">
        <f>大会参加申込み書【印刷用】!K35&amp;""</f>
        <v/>
      </c>
      <c r="K31" s="356" t="str">
        <f>大会参加申込み書【印刷用】!M35&amp;""</f>
        <v xml:space="preserve"> </v>
      </c>
      <c r="L31" s="357"/>
      <c r="M31" s="357"/>
      <c r="N31" s="357"/>
      <c r="O31" s="358"/>
    </row>
    <row r="32" spans="2:15" ht="22.5" customHeight="1" x14ac:dyDescent="0.15">
      <c r="B32" s="350"/>
      <c r="C32" s="351"/>
      <c r="D32" s="352" t="str">
        <f>大会参加申込み書【印刷用】!E36&amp;""</f>
        <v xml:space="preserve"> </v>
      </c>
      <c r="E32" s="353"/>
      <c r="F32" s="353"/>
      <c r="G32" s="353"/>
      <c r="H32" s="354"/>
      <c r="I32" s="355"/>
      <c r="J32" s="351"/>
      <c r="K32" s="352" t="str">
        <f>大会参加申込み書【印刷用】!M36&amp;""</f>
        <v xml:space="preserve"> </v>
      </c>
      <c r="L32" s="353"/>
      <c r="M32" s="353"/>
      <c r="N32" s="353"/>
      <c r="O32" s="354"/>
    </row>
    <row r="33" spans="2:15" ht="15.75" customHeight="1" x14ac:dyDescent="0.15">
      <c r="B33" s="350" t="s">
        <v>13</v>
      </c>
      <c r="C33" s="351" t="str">
        <f>大会参加申込み書【印刷用】!D37&amp;""</f>
        <v/>
      </c>
      <c r="D33" s="356" t="str">
        <f>大会参加申込み書【印刷用】!E37&amp;""</f>
        <v xml:space="preserve"> </v>
      </c>
      <c r="E33" s="357"/>
      <c r="F33" s="357"/>
      <c r="G33" s="357"/>
      <c r="H33" s="358"/>
      <c r="I33" s="355" t="s">
        <v>13</v>
      </c>
      <c r="J33" s="351" t="str">
        <f>大会参加申込み書【印刷用】!K37&amp;""</f>
        <v/>
      </c>
      <c r="K33" s="356" t="str">
        <f>大会参加申込み書【印刷用】!M37&amp;""</f>
        <v xml:space="preserve"> </v>
      </c>
      <c r="L33" s="357"/>
      <c r="M33" s="357"/>
      <c r="N33" s="357"/>
      <c r="O33" s="358"/>
    </row>
    <row r="34" spans="2:15" ht="22.5" customHeight="1" x14ac:dyDescent="0.15">
      <c r="B34" s="350"/>
      <c r="C34" s="351"/>
      <c r="D34" s="352" t="str">
        <f>大会参加申込み書【印刷用】!E38&amp;""</f>
        <v xml:space="preserve"> </v>
      </c>
      <c r="E34" s="353"/>
      <c r="F34" s="353"/>
      <c r="G34" s="353"/>
      <c r="H34" s="354"/>
      <c r="I34" s="355"/>
      <c r="J34" s="351"/>
      <c r="K34" s="352" t="str">
        <f>大会参加申込み書【印刷用】!M38&amp;""</f>
        <v xml:space="preserve"> </v>
      </c>
      <c r="L34" s="353"/>
      <c r="M34" s="353"/>
      <c r="N34" s="353"/>
      <c r="O34" s="354"/>
    </row>
    <row r="35" spans="2:15" ht="15.75" customHeight="1" x14ac:dyDescent="0.15">
      <c r="B35" s="350" t="s">
        <v>13</v>
      </c>
      <c r="C35" s="351" t="str">
        <f>大会参加申込み書【印刷用】!D39&amp;""</f>
        <v/>
      </c>
      <c r="D35" s="356" t="str">
        <f>大会参加申込み書【印刷用】!E39&amp;""</f>
        <v xml:space="preserve"> </v>
      </c>
      <c r="E35" s="357"/>
      <c r="F35" s="357"/>
      <c r="G35" s="357"/>
      <c r="H35" s="358"/>
      <c r="I35" s="355" t="s">
        <v>13</v>
      </c>
      <c r="J35" s="351" t="str">
        <f>大会参加申込み書【印刷用】!K39&amp;""</f>
        <v/>
      </c>
      <c r="K35" s="356" t="str">
        <f>大会参加申込み書【印刷用】!M39&amp;""</f>
        <v xml:space="preserve"> </v>
      </c>
      <c r="L35" s="357"/>
      <c r="M35" s="357"/>
      <c r="N35" s="357"/>
      <c r="O35" s="358"/>
    </row>
    <row r="36" spans="2:15" ht="22.5" customHeight="1" x14ac:dyDescent="0.15">
      <c r="B36" s="350"/>
      <c r="C36" s="351"/>
      <c r="D36" s="352" t="str">
        <f>大会参加申込み書【印刷用】!E40&amp;""</f>
        <v xml:space="preserve"> </v>
      </c>
      <c r="E36" s="353"/>
      <c r="F36" s="353"/>
      <c r="G36" s="353"/>
      <c r="H36" s="354"/>
      <c r="I36" s="355"/>
      <c r="J36" s="351"/>
      <c r="K36" s="352" t="str">
        <f>大会参加申込み書【印刷用】!M40&amp;""</f>
        <v xml:space="preserve"> </v>
      </c>
      <c r="L36" s="353"/>
      <c r="M36" s="353"/>
      <c r="N36" s="353"/>
      <c r="O36" s="354"/>
    </row>
    <row r="37" spans="2:15" ht="15.75" customHeight="1" x14ac:dyDescent="0.15">
      <c r="B37" s="350" t="s">
        <v>13</v>
      </c>
      <c r="C37" s="351" t="str">
        <f>大会参加申込み書【印刷用】!D41&amp;""</f>
        <v/>
      </c>
      <c r="D37" s="356" t="str">
        <f>大会参加申込み書【印刷用】!E41&amp;""</f>
        <v xml:space="preserve"> </v>
      </c>
      <c r="E37" s="357"/>
      <c r="F37" s="357"/>
      <c r="G37" s="357"/>
      <c r="H37" s="358"/>
      <c r="I37" s="355" t="s">
        <v>13</v>
      </c>
      <c r="J37" s="351" t="str">
        <f>大会参加申込み書【印刷用】!K41&amp;""</f>
        <v/>
      </c>
      <c r="K37" s="356" t="str">
        <f>大会参加申込み書【印刷用】!M41&amp;""</f>
        <v xml:space="preserve"> </v>
      </c>
      <c r="L37" s="357"/>
      <c r="M37" s="357"/>
      <c r="N37" s="357"/>
      <c r="O37" s="358"/>
    </row>
    <row r="38" spans="2:15" ht="22.5" customHeight="1" x14ac:dyDescent="0.15">
      <c r="B38" s="350"/>
      <c r="C38" s="351"/>
      <c r="D38" s="352" t="str">
        <f>大会参加申込み書【印刷用】!E42&amp;""</f>
        <v xml:space="preserve"> </v>
      </c>
      <c r="E38" s="353"/>
      <c r="F38" s="353"/>
      <c r="G38" s="353"/>
      <c r="H38" s="354"/>
      <c r="I38" s="355"/>
      <c r="J38" s="351"/>
      <c r="K38" s="352" t="str">
        <f>大会参加申込み書【印刷用】!M42&amp;""</f>
        <v xml:space="preserve"> </v>
      </c>
      <c r="L38" s="353"/>
      <c r="M38" s="353"/>
      <c r="N38" s="353"/>
      <c r="O38" s="354"/>
    </row>
    <row r="39" spans="2:15" ht="15.75" customHeight="1" x14ac:dyDescent="0.15">
      <c r="B39" s="350" t="s">
        <v>13</v>
      </c>
      <c r="C39" s="351" t="str">
        <f>大会参加申込み書【印刷用】!D43&amp;""</f>
        <v/>
      </c>
      <c r="D39" s="356" t="str">
        <f>大会参加申込み書【印刷用】!E43&amp;""</f>
        <v xml:space="preserve"> </v>
      </c>
      <c r="E39" s="357"/>
      <c r="F39" s="357"/>
      <c r="G39" s="357"/>
      <c r="H39" s="358"/>
      <c r="I39" s="359" t="s">
        <v>13</v>
      </c>
      <c r="J39" s="351" t="str">
        <f>大会参加申込み書【印刷用】!K43&amp;""</f>
        <v/>
      </c>
      <c r="K39" s="356" t="str">
        <f>大会参加申込み書【印刷用】!M43&amp;""</f>
        <v xml:space="preserve"> </v>
      </c>
      <c r="L39" s="357"/>
      <c r="M39" s="357"/>
      <c r="N39" s="357"/>
      <c r="O39" s="358"/>
    </row>
    <row r="40" spans="2:15" ht="22.5" customHeight="1" thickBot="1" x14ac:dyDescent="0.2">
      <c r="B40" s="350"/>
      <c r="C40" s="351"/>
      <c r="D40" s="352" t="str">
        <f>大会参加申込み書【印刷用】!E44&amp;""</f>
        <v xml:space="preserve"> </v>
      </c>
      <c r="E40" s="353"/>
      <c r="F40" s="353"/>
      <c r="G40" s="353"/>
      <c r="H40" s="354"/>
      <c r="I40" s="360"/>
      <c r="J40" s="361"/>
      <c r="K40" s="362" t="str">
        <f>大会参加申込み書【印刷用】!M44&amp;""</f>
        <v xml:space="preserve"> </v>
      </c>
      <c r="L40" s="363"/>
      <c r="M40" s="363"/>
      <c r="N40" s="363"/>
      <c r="O40" s="364"/>
    </row>
    <row r="41" spans="2:15" ht="15.75" customHeight="1" x14ac:dyDescent="0.15">
      <c r="B41" s="350" t="s">
        <v>13</v>
      </c>
      <c r="C41" s="351" t="str">
        <f>大会参加申込み書【印刷用】!D45&amp;""</f>
        <v/>
      </c>
      <c r="D41" s="356" t="str">
        <f>大会参加申込み書【印刷用】!E45&amp;""</f>
        <v xml:space="preserve"> </v>
      </c>
      <c r="E41" s="357"/>
      <c r="F41" s="357"/>
      <c r="G41" s="357"/>
      <c r="H41" s="358"/>
      <c r="I41" s="365" t="s">
        <v>134</v>
      </c>
      <c r="J41" s="366"/>
      <c r="K41" s="367" t="str">
        <f>大会参加申込み書【印刷用】!M45&amp;""</f>
        <v/>
      </c>
      <c r="L41" s="270"/>
      <c r="M41" s="368"/>
      <c r="N41" s="369" t="s">
        <v>76</v>
      </c>
      <c r="O41" s="370"/>
    </row>
    <row r="42" spans="2:15" ht="22.5" customHeight="1" thickBot="1" x14ac:dyDescent="0.2">
      <c r="B42" s="371"/>
      <c r="C42" s="372"/>
      <c r="D42" s="373" t="str">
        <f>大会参加申込み書【印刷用】!E46&amp;""</f>
        <v xml:space="preserve"> </v>
      </c>
      <c r="E42" s="374"/>
      <c r="F42" s="374"/>
      <c r="G42" s="374"/>
      <c r="H42" s="375"/>
      <c r="I42" s="376" t="s">
        <v>112</v>
      </c>
      <c r="J42" s="377"/>
      <c r="K42" s="378" t="str">
        <f>大会参加申込み書【印刷用】!M46&amp;""</f>
        <v/>
      </c>
      <c r="L42" s="379"/>
      <c r="M42" s="380"/>
      <c r="N42" s="339" t="str">
        <f>大会参加申込み書【印刷用】!P46&amp;""</f>
        <v/>
      </c>
      <c r="O42" s="341"/>
    </row>
    <row r="43" spans="2:15" ht="9.75" customHeight="1" x14ac:dyDescent="0.15">
      <c r="I43" s="270"/>
      <c r="J43" s="270"/>
      <c r="K43" s="270"/>
      <c r="L43" s="270"/>
      <c r="M43" s="270"/>
      <c r="N43" s="270"/>
      <c r="O43" s="270"/>
    </row>
    <row r="44" spans="2:15" ht="10.5" customHeight="1" x14ac:dyDescent="0.15"/>
  </sheetData>
  <sheetProtection algorithmName="SHA-512" hashValue="s27YRFkMStxUsa1a2Jolzz9wpHCfv/x7vKihgACn9HGZggCvzLsr8nnq9ZWGn05lXh1j/+cqU9tGYOJ/DsXIJw==" saltValue="1OTELZ1MJJb0jZ/IC6FeHQ==" spinCount="100000" sheet="1" selectLockedCells="1" selectUnlockedCells="1"/>
  <mergeCells count="153">
    <mergeCell ref="H10:K10"/>
    <mergeCell ref="L9:M10"/>
    <mergeCell ref="N9:O10"/>
    <mergeCell ref="B11:C12"/>
    <mergeCell ref="N41:O41"/>
    <mergeCell ref="I31:I32"/>
    <mergeCell ref="L11:M12"/>
    <mergeCell ref="N11:O12"/>
    <mergeCell ref="C39:C40"/>
    <mergeCell ref="C17:C18"/>
    <mergeCell ref="C19:C20"/>
    <mergeCell ref="C21:C22"/>
    <mergeCell ref="C23:C24"/>
    <mergeCell ref="C25:C26"/>
    <mergeCell ref="C27:C28"/>
    <mergeCell ref="C33:C34"/>
    <mergeCell ref="B31:B32"/>
    <mergeCell ref="B33:B34"/>
    <mergeCell ref="B35:B36"/>
    <mergeCell ref="B37:B38"/>
    <mergeCell ref="B39:B40"/>
    <mergeCell ref="B41:B42"/>
    <mergeCell ref="I37:I38"/>
    <mergeCell ref="F9:G9"/>
    <mergeCell ref="H11:K11"/>
    <mergeCell ref="C31:C32"/>
    <mergeCell ref="D31:H31"/>
    <mergeCell ref="C35:C36"/>
    <mergeCell ref="C37:C38"/>
    <mergeCell ref="H7:K8"/>
    <mergeCell ref="C41:C42"/>
    <mergeCell ref="I15:I16"/>
    <mergeCell ref="I17:I18"/>
    <mergeCell ref="I19:I20"/>
    <mergeCell ref="I21:I22"/>
    <mergeCell ref="I23:I24"/>
    <mergeCell ref="C29:C30"/>
    <mergeCell ref="D11:E12"/>
    <mergeCell ref="F12:G12"/>
    <mergeCell ref="D34:H34"/>
    <mergeCell ref="K34:O34"/>
    <mergeCell ref="K31:O31"/>
    <mergeCell ref="D32:H32"/>
    <mergeCell ref="K32:O32"/>
    <mergeCell ref="F11:G11"/>
    <mergeCell ref="J31:J32"/>
    <mergeCell ref="F10:G10"/>
    <mergeCell ref="D35:H35"/>
    <mergeCell ref="I43:J43"/>
    <mergeCell ref="K43:O43"/>
    <mergeCell ref="B15:B16"/>
    <mergeCell ref="B17:B18"/>
    <mergeCell ref="B19:B20"/>
    <mergeCell ref="B21:B22"/>
    <mergeCell ref="B23:B24"/>
    <mergeCell ref="B25:B26"/>
    <mergeCell ref="B27:B28"/>
    <mergeCell ref="B29:B30"/>
    <mergeCell ref="D40:H40"/>
    <mergeCell ref="K40:O40"/>
    <mergeCell ref="D41:H41"/>
    <mergeCell ref="D42:H42"/>
    <mergeCell ref="I39:I40"/>
    <mergeCell ref="J39:J40"/>
    <mergeCell ref="D37:H37"/>
    <mergeCell ref="K37:O37"/>
    <mergeCell ref="D38:H38"/>
    <mergeCell ref="K38:O38"/>
    <mergeCell ref="D39:H39"/>
    <mergeCell ref="K39:O39"/>
    <mergeCell ref="N42:O42"/>
    <mergeCell ref="J37:J38"/>
    <mergeCell ref="K35:O35"/>
    <mergeCell ref="D36:H36"/>
    <mergeCell ref="K36:O36"/>
    <mergeCell ref="I33:I34"/>
    <mergeCell ref="I35:I36"/>
    <mergeCell ref="J33:J34"/>
    <mergeCell ref="J35:J36"/>
    <mergeCell ref="D33:H33"/>
    <mergeCell ref="K33:O33"/>
    <mergeCell ref="K28:O28"/>
    <mergeCell ref="D29:H29"/>
    <mergeCell ref="K29:O29"/>
    <mergeCell ref="D30:H30"/>
    <mergeCell ref="K30:O30"/>
    <mergeCell ref="J27:J28"/>
    <mergeCell ref="J29:J30"/>
    <mergeCell ref="I27:I28"/>
    <mergeCell ref="I29:I30"/>
    <mergeCell ref="D28:H28"/>
    <mergeCell ref="K26:O26"/>
    <mergeCell ref="D27:H27"/>
    <mergeCell ref="K27:O27"/>
    <mergeCell ref="J25:J26"/>
    <mergeCell ref="I25:I26"/>
    <mergeCell ref="D25:H25"/>
    <mergeCell ref="D22:H22"/>
    <mergeCell ref="K22:O22"/>
    <mergeCell ref="D23:H23"/>
    <mergeCell ref="K23:O23"/>
    <mergeCell ref="D24:H24"/>
    <mergeCell ref="K24:O24"/>
    <mergeCell ref="J21:J22"/>
    <mergeCell ref="J23:J24"/>
    <mergeCell ref="A1:O1"/>
    <mergeCell ref="D2:N2"/>
    <mergeCell ref="B5:C5"/>
    <mergeCell ref="D5:I5"/>
    <mergeCell ref="J15:J16"/>
    <mergeCell ref="J17:J18"/>
    <mergeCell ref="D15:H15"/>
    <mergeCell ref="K15:O15"/>
    <mergeCell ref="C15:C16"/>
    <mergeCell ref="D16:H16"/>
    <mergeCell ref="K16:O16"/>
    <mergeCell ref="B7:C7"/>
    <mergeCell ref="F7:G7"/>
    <mergeCell ref="B8:C8"/>
    <mergeCell ref="F8:G8"/>
    <mergeCell ref="D7:E8"/>
    <mergeCell ref="M7:O8"/>
    <mergeCell ref="H9:K9"/>
    <mergeCell ref="H12:K12"/>
    <mergeCell ref="B9:C10"/>
    <mergeCell ref="D9:E10"/>
    <mergeCell ref="D17:H17"/>
    <mergeCell ref="K17:O17"/>
    <mergeCell ref="D18:H18"/>
    <mergeCell ref="K42:M42"/>
    <mergeCell ref="K41:M41"/>
    <mergeCell ref="I41:J41"/>
    <mergeCell ref="I42:J42"/>
    <mergeCell ref="B4:C4"/>
    <mergeCell ref="D4:I4"/>
    <mergeCell ref="J4:K5"/>
    <mergeCell ref="L4:M5"/>
    <mergeCell ref="N4:O5"/>
    <mergeCell ref="D6:E6"/>
    <mergeCell ref="F6:G6"/>
    <mergeCell ref="H6:K6"/>
    <mergeCell ref="M6:O6"/>
    <mergeCell ref="B6:C6"/>
    <mergeCell ref="D19:H19"/>
    <mergeCell ref="K19:O19"/>
    <mergeCell ref="D20:H20"/>
    <mergeCell ref="K20:O20"/>
    <mergeCell ref="D21:H21"/>
    <mergeCell ref="K21:O21"/>
    <mergeCell ref="J19:J20"/>
    <mergeCell ref="K18:O18"/>
    <mergeCell ref="K25:O25"/>
    <mergeCell ref="D26:H26"/>
  </mergeCells>
  <phoneticPr fontId="14"/>
  <printOptions horizontalCentered="1" verticalCentered="1"/>
  <pageMargins left="0.43307086614173229" right="0.19685039370078741" top="0.31496062992125984" bottom="0.23622047244094491" header="0.39370078740157483" footer="0.39370078740157483"/>
  <pageSetup paperSize="9" orientation="portrait" horizontalDpi="4294967293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906B-1889-41A7-863D-5B1F9710E35A}">
  <dimension ref="A1:H26"/>
  <sheetViews>
    <sheetView workbookViewId="0">
      <selection activeCell="L4" sqref="L4"/>
    </sheetView>
  </sheetViews>
  <sheetFormatPr defaultColWidth="9.625" defaultRowHeight="14.25" x14ac:dyDescent="0.15"/>
  <cols>
    <col min="1" max="1" width="9.25" style="84" customWidth="1"/>
    <col min="2" max="2" width="11.875" style="84" bestFit="1" customWidth="1"/>
    <col min="3" max="3" width="9.625" style="84"/>
    <col min="4" max="5" width="17.75" style="84" customWidth="1"/>
    <col min="6" max="8" width="14.5" style="84" customWidth="1"/>
    <col min="9" max="16384" width="9.625" style="83"/>
  </cols>
  <sheetData>
    <row r="1" spans="1:8" x14ac:dyDescent="0.15">
      <c r="A1" s="83" t="s">
        <v>103</v>
      </c>
      <c r="B1" s="83" t="s">
        <v>104</v>
      </c>
      <c r="C1" s="83" t="s">
        <v>105</v>
      </c>
      <c r="D1" s="83" t="s">
        <v>106</v>
      </c>
      <c r="E1" s="83" t="s">
        <v>107</v>
      </c>
      <c r="F1" s="83" t="s">
        <v>108</v>
      </c>
      <c r="G1" s="83" t="s">
        <v>109</v>
      </c>
      <c r="H1" s="83" t="s">
        <v>110</v>
      </c>
    </row>
    <row r="2" spans="1:8" x14ac:dyDescent="0.15">
      <c r="B2" s="84">
        <v>0</v>
      </c>
      <c r="C2" s="84">
        <f>入力シート!C39</f>
        <v>10</v>
      </c>
      <c r="D2" s="85" t="str">
        <f>入力シート!K39</f>
        <v xml:space="preserve"> </v>
      </c>
      <c r="E2" s="85" t="str">
        <f>PHONETIC(入力シート!F39)&amp;" "&amp;PHONETIC(入力シート!G39)</f>
        <v xml:space="preserve"> </v>
      </c>
    </row>
    <row r="3" spans="1:8" x14ac:dyDescent="0.15">
      <c r="B3" s="84">
        <v>0</v>
      </c>
      <c r="C3" s="84">
        <f>入力シート!C40</f>
        <v>0</v>
      </c>
      <c r="D3" s="85" t="str">
        <f>入力シート!K40</f>
        <v xml:space="preserve"> </v>
      </c>
      <c r="E3" s="85" t="str">
        <f>PHONETIC(入力シート!F40)&amp;" "&amp;PHONETIC(入力シート!G40)</f>
        <v xml:space="preserve"> </v>
      </c>
    </row>
    <row r="4" spans="1:8" x14ac:dyDescent="0.15">
      <c r="B4" s="84">
        <v>0</v>
      </c>
      <c r="C4" s="84">
        <f>入力シート!C41</f>
        <v>0</v>
      </c>
      <c r="D4" s="85" t="str">
        <f>入力シート!K41</f>
        <v xml:space="preserve"> </v>
      </c>
      <c r="E4" s="85" t="str">
        <f>PHONETIC(入力シート!F41)&amp;" "&amp;PHONETIC(入力シート!G41)</f>
        <v xml:space="preserve"> </v>
      </c>
    </row>
    <row r="5" spans="1:8" x14ac:dyDescent="0.15">
      <c r="B5" s="84">
        <v>0</v>
      </c>
      <c r="C5" s="84">
        <f>入力シート!C42</f>
        <v>0</v>
      </c>
      <c r="D5" s="85" t="str">
        <f>入力シート!K42</f>
        <v xml:space="preserve"> </v>
      </c>
      <c r="E5" s="85" t="str">
        <f>PHONETIC(入力シート!F42)&amp;" "&amp;PHONETIC(入力シート!G42)</f>
        <v xml:space="preserve"> </v>
      </c>
    </row>
    <row r="6" spans="1:8" x14ac:dyDescent="0.15">
      <c r="B6" s="84">
        <v>0</v>
      </c>
      <c r="C6" s="84">
        <f>入力シート!C43</f>
        <v>0</v>
      </c>
      <c r="D6" s="85" t="str">
        <f>入力シート!K43</f>
        <v xml:space="preserve"> </v>
      </c>
      <c r="E6" s="85" t="str">
        <f>PHONETIC(入力シート!F43)&amp;" "&amp;PHONETIC(入力シート!G43)</f>
        <v xml:space="preserve"> </v>
      </c>
    </row>
    <row r="7" spans="1:8" x14ac:dyDescent="0.15">
      <c r="B7" s="84">
        <v>0</v>
      </c>
      <c r="C7" s="84">
        <f>入力シート!C44</f>
        <v>0</v>
      </c>
      <c r="D7" s="85" t="str">
        <f>入力シート!K44</f>
        <v xml:space="preserve"> </v>
      </c>
      <c r="E7" s="85" t="str">
        <f>PHONETIC(入力シート!F44)&amp;" "&amp;PHONETIC(入力シート!G44)</f>
        <v xml:space="preserve"> </v>
      </c>
    </row>
    <row r="8" spans="1:8" x14ac:dyDescent="0.15">
      <c r="B8" s="84">
        <v>0</v>
      </c>
      <c r="C8" s="84">
        <f>入力シート!C45</f>
        <v>0</v>
      </c>
      <c r="D8" s="85" t="str">
        <f>入力シート!K45</f>
        <v xml:space="preserve"> </v>
      </c>
      <c r="E8" s="85" t="str">
        <f>PHONETIC(入力シート!F45)&amp;" "&amp;PHONETIC(入力シート!G45)</f>
        <v xml:space="preserve"> </v>
      </c>
    </row>
    <row r="9" spans="1:8" x14ac:dyDescent="0.15">
      <c r="B9" s="84">
        <v>0</v>
      </c>
      <c r="C9" s="84">
        <f>入力シート!C46</f>
        <v>0</v>
      </c>
      <c r="D9" s="85" t="str">
        <f>入力シート!K46</f>
        <v xml:space="preserve"> </v>
      </c>
      <c r="E9" s="85" t="str">
        <f>PHONETIC(入力シート!F46)&amp;" "&amp;PHONETIC(入力シート!G46)</f>
        <v xml:space="preserve"> </v>
      </c>
    </row>
    <row r="10" spans="1:8" x14ac:dyDescent="0.15">
      <c r="B10" s="84">
        <v>0</v>
      </c>
      <c r="C10" s="84">
        <f>入力シート!C47</f>
        <v>0</v>
      </c>
      <c r="D10" s="85" t="str">
        <f>入力シート!K47</f>
        <v xml:space="preserve"> </v>
      </c>
      <c r="E10" s="85" t="str">
        <f>PHONETIC(入力シート!F47)&amp;" "&amp;PHONETIC(入力シート!G47)</f>
        <v xml:space="preserve"> </v>
      </c>
    </row>
    <row r="11" spans="1:8" x14ac:dyDescent="0.15">
      <c r="B11" s="84">
        <v>0</v>
      </c>
      <c r="C11" s="84">
        <f>入力シート!C48</f>
        <v>0</v>
      </c>
      <c r="D11" s="85" t="str">
        <f>入力シート!K48</f>
        <v xml:space="preserve"> </v>
      </c>
      <c r="E11" s="85" t="str">
        <f>PHONETIC(入力シート!F48)&amp;" "&amp;PHONETIC(入力シート!G48)</f>
        <v xml:space="preserve"> </v>
      </c>
    </row>
    <row r="12" spans="1:8" x14ac:dyDescent="0.15">
      <c r="B12" s="84">
        <v>0</v>
      </c>
      <c r="C12" s="84">
        <f>入力シート!C49</f>
        <v>0</v>
      </c>
      <c r="D12" s="85" t="str">
        <f>入力シート!K49</f>
        <v xml:space="preserve"> </v>
      </c>
      <c r="E12" s="85" t="str">
        <f>PHONETIC(入力シート!F49)&amp;" "&amp;PHONETIC(入力シート!G49)</f>
        <v xml:space="preserve"> </v>
      </c>
    </row>
    <row r="13" spans="1:8" x14ac:dyDescent="0.15">
      <c r="B13" s="84">
        <v>0</v>
      </c>
      <c r="C13" s="84">
        <f>入力シート!C50</f>
        <v>0</v>
      </c>
      <c r="D13" s="85" t="str">
        <f>入力シート!K50</f>
        <v xml:space="preserve"> </v>
      </c>
      <c r="E13" s="85" t="str">
        <f>PHONETIC(入力シート!F50)&amp;" "&amp;PHONETIC(入力シート!G50)</f>
        <v xml:space="preserve"> </v>
      </c>
    </row>
    <row r="14" spans="1:8" x14ac:dyDescent="0.15">
      <c r="B14" s="84">
        <v>0</v>
      </c>
      <c r="C14" s="84">
        <f>入力シート!C51</f>
        <v>0</v>
      </c>
      <c r="D14" s="85" t="str">
        <f>入力シート!K51</f>
        <v xml:space="preserve"> </v>
      </c>
      <c r="E14" s="85" t="str">
        <f>PHONETIC(入力シート!F51)&amp;" "&amp;PHONETIC(入力シート!G51)</f>
        <v xml:space="preserve"> </v>
      </c>
    </row>
    <row r="15" spans="1:8" x14ac:dyDescent="0.15">
      <c r="B15" s="84">
        <v>0</v>
      </c>
      <c r="C15" s="84">
        <f>入力シート!C52</f>
        <v>0</v>
      </c>
      <c r="D15" s="85" t="str">
        <f>入力シート!K52</f>
        <v xml:space="preserve"> </v>
      </c>
      <c r="E15" s="85" t="str">
        <f>PHONETIC(入力シート!F52)&amp;" "&amp;PHONETIC(入力シート!G52)</f>
        <v xml:space="preserve"> </v>
      </c>
    </row>
    <row r="16" spans="1:8" x14ac:dyDescent="0.15">
      <c r="B16" s="84">
        <v>0</v>
      </c>
      <c r="C16" s="84">
        <f>入力シート!C53</f>
        <v>0</v>
      </c>
      <c r="D16" s="85" t="str">
        <f>入力シート!K53</f>
        <v xml:space="preserve"> </v>
      </c>
      <c r="E16" s="85" t="str">
        <f>PHONETIC(入力シート!F53)&amp;" "&amp;PHONETIC(入力シート!G53)</f>
        <v xml:space="preserve"> </v>
      </c>
    </row>
    <row r="17" spans="2:5" x14ac:dyDescent="0.15">
      <c r="B17" s="84">
        <v>0</v>
      </c>
      <c r="C17" s="84">
        <f>入力シート!C54</f>
        <v>0</v>
      </c>
      <c r="D17" s="85" t="str">
        <f>入力シート!K54</f>
        <v xml:space="preserve"> </v>
      </c>
      <c r="E17" s="85" t="str">
        <f>PHONETIC(入力シート!F54)&amp;" "&amp;PHONETIC(入力シート!G54)</f>
        <v xml:space="preserve"> </v>
      </c>
    </row>
    <row r="18" spans="2:5" x14ac:dyDescent="0.15">
      <c r="B18" s="84">
        <v>0</v>
      </c>
      <c r="C18" s="84">
        <f>入力シート!C55</f>
        <v>0</v>
      </c>
      <c r="D18" s="85" t="str">
        <f>入力シート!K55</f>
        <v xml:space="preserve"> </v>
      </c>
      <c r="E18" s="85" t="str">
        <f>PHONETIC(入力シート!F55)&amp;" "&amp;PHONETIC(入力シート!G55)</f>
        <v xml:space="preserve"> </v>
      </c>
    </row>
    <row r="19" spans="2:5" x14ac:dyDescent="0.15">
      <c r="B19" s="84">
        <v>0</v>
      </c>
      <c r="C19" s="84">
        <f>入力シート!C56</f>
        <v>0</v>
      </c>
      <c r="D19" s="85" t="str">
        <f>入力シート!K56</f>
        <v xml:space="preserve"> </v>
      </c>
      <c r="E19" s="85" t="str">
        <f>PHONETIC(入力シート!F56)&amp;" "&amp;PHONETIC(入力シート!G56)</f>
        <v xml:space="preserve"> </v>
      </c>
    </row>
    <row r="20" spans="2:5" x14ac:dyDescent="0.15">
      <c r="B20" s="84">
        <v>0</v>
      </c>
      <c r="C20" s="84">
        <f>入力シート!C57</f>
        <v>0</v>
      </c>
      <c r="D20" s="85" t="str">
        <f>入力シート!K57</f>
        <v xml:space="preserve"> </v>
      </c>
      <c r="E20" s="85" t="str">
        <f>PHONETIC(入力シート!F57)&amp;" "&amp;PHONETIC(入力シート!G57)</f>
        <v xml:space="preserve"> </v>
      </c>
    </row>
    <row r="21" spans="2:5" x14ac:dyDescent="0.15">
      <c r="B21" s="84">
        <v>0</v>
      </c>
      <c r="C21" s="84">
        <f>入力シート!C58</f>
        <v>0</v>
      </c>
      <c r="D21" s="85" t="str">
        <f>入力シート!K58</f>
        <v xml:space="preserve"> </v>
      </c>
      <c r="E21" s="85" t="str">
        <f>PHONETIC(入力シート!F58)&amp;" "&amp;PHONETIC(入力シート!G58)</f>
        <v xml:space="preserve"> </v>
      </c>
    </row>
    <row r="22" spans="2:5" x14ac:dyDescent="0.15">
      <c r="B22" s="84">
        <v>0</v>
      </c>
      <c r="C22" s="84">
        <f>入力シート!C59</f>
        <v>0</v>
      </c>
      <c r="D22" s="85" t="str">
        <f>入力シート!K59</f>
        <v xml:space="preserve"> </v>
      </c>
      <c r="E22" s="85" t="str">
        <f>PHONETIC(入力シート!F59)&amp;" "&amp;PHONETIC(入力シート!G59)</f>
        <v xml:space="preserve"> </v>
      </c>
    </row>
    <row r="23" spans="2:5" x14ac:dyDescent="0.15">
      <c r="B23" s="84">
        <v>0</v>
      </c>
      <c r="C23" s="84">
        <f>入力シート!C60</f>
        <v>0</v>
      </c>
      <c r="D23" s="85" t="str">
        <f>入力シート!K60</f>
        <v xml:space="preserve"> </v>
      </c>
      <c r="E23" s="85" t="str">
        <f>PHONETIC(入力シート!F60)&amp;" "&amp;PHONETIC(入力シート!G60)</f>
        <v xml:space="preserve"> </v>
      </c>
    </row>
    <row r="24" spans="2:5" x14ac:dyDescent="0.15">
      <c r="B24" s="84">
        <v>0</v>
      </c>
      <c r="C24" s="84">
        <f>入力シート!C61</f>
        <v>0</v>
      </c>
      <c r="D24" s="85" t="str">
        <f>入力シート!K61</f>
        <v xml:space="preserve"> </v>
      </c>
      <c r="E24" s="85" t="str">
        <f>PHONETIC(入力シート!F61)&amp;" "&amp;PHONETIC(入力シート!G61)</f>
        <v xml:space="preserve"> </v>
      </c>
    </row>
    <row r="25" spans="2:5" x14ac:dyDescent="0.15">
      <c r="B25" s="84">
        <v>0</v>
      </c>
      <c r="C25" s="84">
        <f>入力シート!C62</f>
        <v>0</v>
      </c>
      <c r="D25" s="85" t="str">
        <f>入力シート!K62</f>
        <v xml:space="preserve"> </v>
      </c>
      <c r="E25" s="85" t="str">
        <f>PHONETIC(入力シート!F62)&amp;" "&amp;PHONETIC(入力シート!G62)</f>
        <v xml:space="preserve"> </v>
      </c>
    </row>
    <row r="26" spans="2:5" x14ac:dyDescent="0.15">
      <c r="B26" s="84">
        <v>0</v>
      </c>
      <c r="C26" s="84">
        <f>入力シート!C63</f>
        <v>0</v>
      </c>
      <c r="D26" s="85" t="str">
        <f>入力シート!K63</f>
        <v xml:space="preserve"> </v>
      </c>
      <c r="E26" s="85" t="str">
        <f>PHONETIC(入力シート!F63)&amp;" "&amp;PHONETIC(入力シート!G63)</f>
        <v xml:space="preserve"> </v>
      </c>
    </row>
  </sheetData>
  <sheetProtection sheet="1" selectLockedCells="1"/>
  <phoneticPr fontId="1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入力シート</vt:lpstr>
      <vt:lpstr>大会参加申込み書【印刷用】</vt:lpstr>
      <vt:lpstr>プログラム掲載用参加申込み書【印刷用】</vt:lpstr>
      <vt:lpstr>選手</vt:lpstr>
      <vt:lpstr>プログラム掲載用参加申込み書【印刷用】!Print_Area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tkwnt02</dc:creator>
  <cp:lastModifiedBy>ソフトボール協会 大阪府</cp:lastModifiedBy>
  <cp:revision>1</cp:revision>
  <cp:lastPrinted>2026-03-24T15:27:54Z</cp:lastPrinted>
  <dcterms:created xsi:type="dcterms:W3CDTF">2003-03-08T03:56:38Z</dcterms:created>
  <dcterms:modified xsi:type="dcterms:W3CDTF">2026-03-24T15:29:56Z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